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ior\Dropbox\FFootball\"/>
    </mc:Choice>
  </mc:AlternateContent>
  <xr:revisionPtr revIDLastSave="0" documentId="13_ncr:1_{8DC5414D-4704-4A4B-AA30-5C099FC31B1D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Jared" sheetId="5" r:id="rId1"/>
    <sheet name="Dylan" sheetId="6" r:id="rId2"/>
    <sheet name="Tom" sheetId="7" r:id="rId3"/>
    <sheet name="Dave" sheetId="8" r:id="rId4"/>
    <sheet name="The MT" sheetId="9" r:id="rId5"/>
    <sheet name="Rico" sheetId="10" r:id="rId6"/>
    <sheet name="Stefan" sheetId="11" r:id="rId7"/>
    <sheet name="Knowles" sheetId="12" r:id="rId8"/>
    <sheet name="Mr. S" sheetId="13" r:id="rId9"/>
    <sheet name="John" sheetId="14" r:id="rId10"/>
    <sheet name="Justin" sheetId="15" r:id="rId11"/>
    <sheet name="Dan" sheetId="16" r:id="rId12"/>
    <sheet name="Kate" sheetId="17" r:id="rId13"/>
    <sheet name="Mrs. H" sheetId="18" r:id="rId14"/>
    <sheet name="Neal" sheetId="19" r:id="rId15"/>
    <sheet name="Eddie" sheetId="20" r:id="rId16"/>
    <sheet name="Mrs. S" sheetId="21" r:id="rId17"/>
    <sheet name="Steve" sheetId="22" r:id="rId18"/>
    <sheet name="Ryan" sheetId="23" r:id="rId19"/>
    <sheet name="Kari" sheetId="25" r:id="rId20"/>
    <sheet name="Nate" sheetId="24" r:id="rId21"/>
    <sheet name="Ian" sheetId="27" r:id="rId22"/>
    <sheet name="Beau" sheetId="28" r:id="rId23"/>
    <sheet name="Blank" sheetId="4" r:id="rId24"/>
    <sheet name="Bracket Records" sheetId="26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5" i="28" l="1"/>
  <c r="AU25" i="27"/>
  <c r="AU25" i="24"/>
  <c r="AU25" i="22"/>
  <c r="AU25" i="20"/>
  <c r="AU25" i="15"/>
  <c r="AU25" i="11"/>
  <c r="AU25" i="10"/>
  <c r="AU25" i="8"/>
  <c r="AU25" i="7"/>
  <c r="AU25" i="6"/>
  <c r="AU25" i="5"/>
  <c r="AU24" i="28"/>
  <c r="AU24" i="27"/>
  <c r="AU24" i="24"/>
  <c r="AU24" i="25"/>
  <c r="AU24" i="23"/>
  <c r="AU24" i="22"/>
  <c r="AU24" i="21"/>
  <c r="AU24" i="20"/>
  <c r="AU24" i="19"/>
  <c r="AU24" i="18"/>
  <c r="AU24" i="17"/>
  <c r="AU24" i="16"/>
  <c r="AU24" i="15"/>
  <c r="AU24" i="14"/>
  <c r="AU24" i="13"/>
  <c r="AU24" i="12" l="1"/>
  <c r="AU24" i="11"/>
  <c r="AU24" i="10"/>
  <c r="AU24" i="9"/>
  <c r="AU24" i="8"/>
  <c r="AU24" i="7"/>
  <c r="AU24" i="6"/>
  <c r="AU24" i="5"/>
  <c r="D32" i="4" l="1"/>
  <c r="C31" i="4"/>
  <c r="B31" i="4"/>
  <c r="AW23" i="4"/>
  <c r="AU23" i="28"/>
  <c r="C33" i="27"/>
  <c r="D5" i="26" s="1"/>
  <c r="B33" i="27"/>
  <c r="AU23" i="27"/>
  <c r="C33" i="24"/>
  <c r="D19" i="26" s="1"/>
  <c r="B33" i="24"/>
  <c r="C19" i="26" s="1"/>
  <c r="AU23" i="24"/>
  <c r="AU22" i="25"/>
  <c r="AU23" i="25"/>
  <c r="D33" i="23"/>
  <c r="C32" i="23"/>
  <c r="B32" i="23"/>
  <c r="AU22" i="23"/>
  <c r="AU23" i="23"/>
  <c r="C33" i="22"/>
  <c r="D14" i="26" s="1"/>
  <c r="B33" i="22"/>
  <c r="C14" i="26" s="1"/>
  <c r="AU23" i="22"/>
  <c r="D33" i="21"/>
  <c r="C32" i="21"/>
  <c r="B32" i="21"/>
  <c r="AU22" i="21"/>
  <c r="AU23" i="21"/>
  <c r="C33" i="20"/>
  <c r="B33" i="20"/>
  <c r="AU23" i="20"/>
  <c r="C32" i="19"/>
  <c r="B32" i="19"/>
  <c r="D33" i="19" s="1"/>
  <c r="AU22" i="19"/>
  <c r="AU23" i="19"/>
  <c r="C32" i="18"/>
  <c r="B32" i="18"/>
  <c r="D33" i="18" s="1"/>
  <c r="AU22" i="18"/>
  <c r="AU23" i="18"/>
  <c r="D33" i="17"/>
  <c r="C32" i="17"/>
  <c r="B32" i="17"/>
  <c r="AU22" i="17"/>
  <c r="AU23" i="17"/>
  <c r="D33" i="16"/>
  <c r="C32" i="16"/>
  <c r="B32" i="16"/>
  <c r="AU22" i="16"/>
  <c r="AU23" i="16"/>
  <c r="C33" i="15"/>
  <c r="D34" i="15" s="1"/>
  <c r="B33" i="15"/>
  <c r="C32" i="14"/>
  <c r="D12" i="26" s="1"/>
  <c r="B32" i="14"/>
  <c r="D33" i="14" s="1"/>
  <c r="C32" i="13"/>
  <c r="B32" i="13"/>
  <c r="C32" i="12"/>
  <c r="B32" i="12"/>
  <c r="C11" i="26" s="1"/>
  <c r="C33" i="11"/>
  <c r="D4" i="26" s="1"/>
  <c r="B33" i="11"/>
  <c r="C33" i="10"/>
  <c r="D15" i="26" s="1"/>
  <c r="B33" i="10"/>
  <c r="C32" i="9"/>
  <c r="B32" i="9"/>
  <c r="D33" i="9" s="1"/>
  <c r="AU23" i="15"/>
  <c r="AU22" i="14"/>
  <c r="AU23" i="14"/>
  <c r="D33" i="13"/>
  <c r="AU23" i="13"/>
  <c r="D33" i="12"/>
  <c r="AU22" i="12"/>
  <c r="AU23" i="12"/>
  <c r="AU23" i="11"/>
  <c r="D34" i="10"/>
  <c r="AU23" i="10"/>
  <c r="AU22" i="9"/>
  <c r="AU23" i="9"/>
  <c r="C33" i="8"/>
  <c r="B33" i="8"/>
  <c r="AU23" i="8"/>
  <c r="C33" i="7"/>
  <c r="D18" i="26" s="1"/>
  <c r="B33" i="7"/>
  <c r="C18" i="26" s="1"/>
  <c r="AU23" i="7"/>
  <c r="C33" i="6"/>
  <c r="B33" i="6"/>
  <c r="AU23" i="6"/>
  <c r="C33" i="5"/>
  <c r="B33" i="5"/>
  <c r="AU23" i="5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6" i="5"/>
  <c r="AU3" i="5"/>
  <c r="AU4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6" i="6"/>
  <c r="AU3" i="6"/>
  <c r="AU4" i="7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6" i="7"/>
  <c r="AU3" i="7"/>
  <c r="AU4" i="8"/>
  <c r="AU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6" i="8"/>
  <c r="AU3" i="8"/>
  <c r="AU4" i="9"/>
  <c r="AU5" i="9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5" i="9"/>
  <c r="AU3" i="9"/>
  <c r="AU4" i="10"/>
  <c r="AU5" i="10"/>
  <c r="AU6" i="10"/>
  <c r="AU7" i="10"/>
  <c r="AU8" i="10"/>
  <c r="AU9" i="10"/>
  <c r="AU10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26" i="10"/>
  <c r="AU3" i="10"/>
  <c r="AU4" i="11"/>
  <c r="AU5" i="11"/>
  <c r="AU6" i="11"/>
  <c r="AU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6" i="11"/>
  <c r="AU3" i="11"/>
  <c r="AU4" i="12"/>
  <c r="AU5" i="12"/>
  <c r="AU6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U19" i="12"/>
  <c r="AU20" i="12"/>
  <c r="AU21" i="12"/>
  <c r="AU25" i="12"/>
  <c r="AU3" i="12"/>
  <c r="AU4" i="13"/>
  <c r="AU5" i="13"/>
  <c r="AU6" i="13"/>
  <c r="AU7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5" i="13"/>
  <c r="AU3" i="13"/>
  <c r="AU4" i="14"/>
  <c r="AU5" i="14"/>
  <c r="AU6" i="14"/>
  <c r="AU7" i="14"/>
  <c r="AU8" i="14"/>
  <c r="AU9" i="14"/>
  <c r="AU10" i="14"/>
  <c r="AU11" i="14"/>
  <c r="AU12" i="14"/>
  <c r="AU13" i="14"/>
  <c r="AU14" i="14"/>
  <c r="AU15" i="14"/>
  <c r="AU16" i="14"/>
  <c r="AU17" i="14"/>
  <c r="AU18" i="14"/>
  <c r="AU19" i="14"/>
  <c r="AU20" i="14"/>
  <c r="AU21" i="14"/>
  <c r="AU25" i="14"/>
  <c r="AU3" i="14"/>
  <c r="AU4" i="15"/>
  <c r="AU5" i="15"/>
  <c r="AU6" i="15"/>
  <c r="AU7" i="15"/>
  <c r="AU8" i="15"/>
  <c r="AU9" i="15"/>
  <c r="AU10" i="15"/>
  <c r="AU11" i="15"/>
  <c r="AU12" i="15"/>
  <c r="AU13" i="15"/>
  <c r="AU14" i="15"/>
  <c r="AU15" i="15"/>
  <c r="AU16" i="15"/>
  <c r="AU17" i="15"/>
  <c r="AU18" i="15"/>
  <c r="AU19" i="15"/>
  <c r="AU20" i="15"/>
  <c r="AU21" i="15"/>
  <c r="AU22" i="15"/>
  <c r="AU26" i="15"/>
  <c r="AU3" i="15"/>
  <c r="AU4" i="16"/>
  <c r="AU5" i="16"/>
  <c r="AU6" i="16"/>
  <c r="AU7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5" i="16"/>
  <c r="AU3" i="16"/>
  <c r="AU4" i="17"/>
  <c r="AU5" i="17"/>
  <c r="AU6" i="17"/>
  <c r="AU7" i="17"/>
  <c r="AU8" i="17"/>
  <c r="AU9" i="17"/>
  <c r="AU10" i="17"/>
  <c r="AU11" i="17"/>
  <c r="AU12" i="17"/>
  <c r="AU13" i="17"/>
  <c r="AU14" i="17"/>
  <c r="AU15" i="17"/>
  <c r="AU16" i="17"/>
  <c r="AU17" i="17"/>
  <c r="AU18" i="17"/>
  <c r="AU19" i="17"/>
  <c r="AU20" i="17"/>
  <c r="AU21" i="17"/>
  <c r="AU25" i="17"/>
  <c r="AU3" i="17"/>
  <c r="AU4" i="18"/>
  <c r="AU5" i="18"/>
  <c r="AU6" i="18"/>
  <c r="AU7" i="18"/>
  <c r="AU8" i="18"/>
  <c r="AU9" i="18"/>
  <c r="AU10" i="18"/>
  <c r="AU11" i="18"/>
  <c r="AU12" i="18"/>
  <c r="AU13" i="18"/>
  <c r="AU14" i="18"/>
  <c r="AU15" i="18"/>
  <c r="AU16" i="18"/>
  <c r="AU17" i="18"/>
  <c r="AU18" i="18"/>
  <c r="AU19" i="18"/>
  <c r="AU20" i="18"/>
  <c r="AU21" i="18"/>
  <c r="AU25" i="18"/>
  <c r="AU3" i="18"/>
  <c r="AU4" i="19"/>
  <c r="AU5" i="19"/>
  <c r="AU6" i="19"/>
  <c r="AU7" i="19"/>
  <c r="AU8" i="19"/>
  <c r="AU9" i="19"/>
  <c r="AU10" i="19"/>
  <c r="AU11" i="19"/>
  <c r="AU12" i="19"/>
  <c r="AU13" i="19"/>
  <c r="AU14" i="19"/>
  <c r="AU15" i="19"/>
  <c r="AU16" i="19"/>
  <c r="AU17" i="19"/>
  <c r="AU18" i="19"/>
  <c r="AU19" i="19"/>
  <c r="AU20" i="19"/>
  <c r="AU21" i="19"/>
  <c r="AU25" i="19"/>
  <c r="AU3" i="19"/>
  <c r="AU4" i="20"/>
  <c r="AU5" i="20"/>
  <c r="AU6" i="20"/>
  <c r="AU7" i="20"/>
  <c r="AU8" i="20"/>
  <c r="AU9" i="20"/>
  <c r="AU10" i="20"/>
  <c r="AU11" i="20"/>
  <c r="AU12" i="20"/>
  <c r="AU13" i="20"/>
  <c r="AU14" i="20"/>
  <c r="AU15" i="20"/>
  <c r="AU16" i="20"/>
  <c r="AU17" i="20"/>
  <c r="AU18" i="20"/>
  <c r="AU19" i="20"/>
  <c r="AU20" i="20"/>
  <c r="AU21" i="20"/>
  <c r="AU22" i="20"/>
  <c r="AU26" i="20"/>
  <c r="AU3" i="20"/>
  <c r="AU4" i="21"/>
  <c r="AU5" i="21"/>
  <c r="AU6" i="21"/>
  <c r="AU7" i="21"/>
  <c r="AU8" i="21"/>
  <c r="AU9" i="21"/>
  <c r="AU10" i="21"/>
  <c r="AU11" i="21"/>
  <c r="AU12" i="21"/>
  <c r="AU13" i="21"/>
  <c r="AU14" i="21"/>
  <c r="AU15" i="21"/>
  <c r="AU16" i="21"/>
  <c r="AU17" i="21"/>
  <c r="AU18" i="21"/>
  <c r="AU19" i="21"/>
  <c r="AU20" i="21"/>
  <c r="AU21" i="21"/>
  <c r="AU25" i="21"/>
  <c r="AU3" i="21"/>
  <c r="AU4" i="22"/>
  <c r="AU5" i="22"/>
  <c r="AU6" i="22"/>
  <c r="AU7" i="22"/>
  <c r="AU8" i="22"/>
  <c r="AU9" i="22"/>
  <c r="AU10" i="22"/>
  <c r="AU11" i="22"/>
  <c r="AU12" i="22"/>
  <c r="AU13" i="22"/>
  <c r="AU14" i="22"/>
  <c r="AU15" i="22"/>
  <c r="AU16" i="22"/>
  <c r="AU17" i="22"/>
  <c r="AU18" i="22"/>
  <c r="AU19" i="22"/>
  <c r="AU20" i="22"/>
  <c r="AU21" i="22"/>
  <c r="AU22" i="22"/>
  <c r="AU26" i="22"/>
  <c r="AU3" i="22"/>
  <c r="AU4" i="23"/>
  <c r="AU5" i="23"/>
  <c r="AU6" i="23"/>
  <c r="AU7" i="23"/>
  <c r="AU8" i="23"/>
  <c r="AU9" i="23"/>
  <c r="AU10" i="23"/>
  <c r="AU11" i="23"/>
  <c r="AU12" i="23"/>
  <c r="AU13" i="23"/>
  <c r="AU14" i="23"/>
  <c r="AU15" i="23"/>
  <c r="AU16" i="23"/>
  <c r="AU17" i="23"/>
  <c r="AU18" i="23"/>
  <c r="AU19" i="23"/>
  <c r="AU20" i="23"/>
  <c r="AU21" i="23"/>
  <c r="AU25" i="23"/>
  <c r="AU3" i="23"/>
  <c r="AU4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5" i="25"/>
  <c r="AU3" i="25"/>
  <c r="AU4" i="24"/>
  <c r="AU5" i="24"/>
  <c r="AU6" i="24"/>
  <c r="AU7" i="24"/>
  <c r="AU8" i="24"/>
  <c r="AU9" i="24"/>
  <c r="AU10" i="24"/>
  <c r="AU11" i="24"/>
  <c r="AU12" i="24"/>
  <c r="AU13" i="24"/>
  <c r="AU14" i="24"/>
  <c r="AU15" i="24"/>
  <c r="AU16" i="24"/>
  <c r="AU17" i="24"/>
  <c r="AU18" i="24"/>
  <c r="AU19" i="24"/>
  <c r="AU20" i="24"/>
  <c r="AU21" i="24"/>
  <c r="AU22" i="24"/>
  <c r="AU26" i="24"/>
  <c r="AU3" i="24"/>
  <c r="AU4" i="27"/>
  <c r="AU5" i="27"/>
  <c r="AU6" i="27"/>
  <c r="AU7" i="27"/>
  <c r="AU8" i="27"/>
  <c r="AU9" i="27"/>
  <c r="AU10" i="27"/>
  <c r="AU11" i="27"/>
  <c r="AU12" i="27"/>
  <c r="AU13" i="27"/>
  <c r="AU14" i="27"/>
  <c r="AU15" i="27"/>
  <c r="AU16" i="27"/>
  <c r="AU17" i="27"/>
  <c r="AU18" i="27"/>
  <c r="AU19" i="27"/>
  <c r="AU20" i="27"/>
  <c r="AU21" i="27"/>
  <c r="AU22" i="27"/>
  <c r="AU26" i="27"/>
  <c r="AU3" i="27"/>
  <c r="C33" i="28"/>
  <c r="D21" i="26" s="1"/>
  <c r="B33" i="28"/>
  <c r="C21" i="26" s="1"/>
  <c r="AS28" i="28"/>
  <c r="AR28" i="28"/>
  <c r="AQ28" i="28"/>
  <c r="AP28" i="28"/>
  <c r="AO28" i="28"/>
  <c r="AN28" i="28"/>
  <c r="AN30" i="28" s="1"/>
  <c r="AM28" i="28"/>
  <c r="AL28" i="28"/>
  <c r="AK28" i="28"/>
  <c r="AJ28" i="28"/>
  <c r="AJ30" i="28" s="1"/>
  <c r="AI28" i="28"/>
  <c r="AH31" i="28" s="1"/>
  <c r="AH28" i="28"/>
  <c r="AG28" i="28"/>
  <c r="AF28" i="28"/>
  <c r="AE28" i="28"/>
  <c r="AD28" i="28"/>
  <c r="AC28" i="28"/>
  <c r="AB28" i="28"/>
  <c r="AA28" i="28"/>
  <c r="Z28" i="28"/>
  <c r="Z30" i="28" s="1"/>
  <c r="Y28" i="28"/>
  <c r="X28" i="28"/>
  <c r="W28" i="28"/>
  <c r="V28" i="28"/>
  <c r="U28" i="28"/>
  <c r="T28" i="28"/>
  <c r="S28" i="28"/>
  <c r="R28" i="28"/>
  <c r="Q28" i="28"/>
  <c r="P28" i="28"/>
  <c r="P30" i="28" s="1"/>
  <c r="O28" i="28"/>
  <c r="N28" i="28"/>
  <c r="M28" i="28"/>
  <c r="L28" i="28"/>
  <c r="K28" i="28"/>
  <c r="J31" i="28" s="1"/>
  <c r="J28" i="28"/>
  <c r="I28" i="28"/>
  <c r="H28" i="28"/>
  <c r="G28" i="28"/>
  <c r="F28" i="28"/>
  <c r="E28" i="28"/>
  <c r="D28" i="28"/>
  <c r="C28" i="28"/>
  <c r="B28" i="28"/>
  <c r="B30" i="28" s="1"/>
  <c r="AU26" i="28"/>
  <c r="AU22" i="28"/>
  <c r="AU21" i="28"/>
  <c r="AU20" i="28"/>
  <c r="AU19" i="28"/>
  <c r="AU18" i="28"/>
  <c r="AU17" i="28"/>
  <c r="AU16" i="28"/>
  <c r="AU15" i="28"/>
  <c r="AU14" i="28"/>
  <c r="AU13" i="28"/>
  <c r="AU12" i="28"/>
  <c r="AU11" i="28"/>
  <c r="AU10" i="28"/>
  <c r="AU9" i="28"/>
  <c r="AU8" i="28"/>
  <c r="AU7" i="28"/>
  <c r="AU6" i="28"/>
  <c r="AU5" i="28"/>
  <c r="AU4" i="28"/>
  <c r="AU3" i="28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4" i="4"/>
  <c r="AW3" i="4"/>
  <c r="AU26" i="4"/>
  <c r="AT26" i="4"/>
  <c r="AT28" i="4" s="1"/>
  <c r="AS28" i="27"/>
  <c r="AR28" i="27"/>
  <c r="AS28" i="24"/>
  <c r="AR28" i="24"/>
  <c r="AS27" i="25"/>
  <c r="AR27" i="25"/>
  <c r="AS27" i="23"/>
  <c r="AR27" i="23"/>
  <c r="AR29" i="23" s="1"/>
  <c r="AS28" i="22"/>
  <c r="AR28" i="22"/>
  <c r="AS27" i="21"/>
  <c r="AR27" i="21"/>
  <c r="AR29" i="21" s="1"/>
  <c r="AS28" i="20"/>
  <c r="AR28" i="20"/>
  <c r="AS27" i="19"/>
  <c r="AR27" i="19"/>
  <c r="AS27" i="18"/>
  <c r="AR30" i="18" s="1"/>
  <c r="AR27" i="18"/>
  <c r="AS27" i="17"/>
  <c r="AR27" i="17"/>
  <c r="AS27" i="16"/>
  <c r="AR27" i="16"/>
  <c r="AS28" i="15"/>
  <c r="AR28" i="15"/>
  <c r="AS27" i="14"/>
  <c r="AR27" i="14"/>
  <c r="AR29" i="14" s="1"/>
  <c r="AS27" i="13"/>
  <c r="AR27" i="13"/>
  <c r="AS27" i="12"/>
  <c r="AR27" i="12"/>
  <c r="AR29" i="12" s="1"/>
  <c r="AS28" i="11"/>
  <c r="AR28" i="11"/>
  <c r="AS28" i="10"/>
  <c r="AR28" i="10"/>
  <c r="AS27" i="9"/>
  <c r="AR30" i="9" s="1"/>
  <c r="AR27" i="9"/>
  <c r="AR29" i="9" s="1"/>
  <c r="AS28" i="8"/>
  <c r="AR28" i="8"/>
  <c r="AS28" i="7"/>
  <c r="AR28" i="7"/>
  <c r="AR30" i="7" s="1"/>
  <c r="AS28" i="6"/>
  <c r="AR28" i="6"/>
  <c r="AR30" i="6" s="1"/>
  <c r="AS28" i="5"/>
  <c r="AR28" i="5"/>
  <c r="AS26" i="4"/>
  <c r="AR26" i="4"/>
  <c r="AQ28" i="24"/>
  <c r="AP28" i="24"/>
  <c r="C32" i="25"/>
  <c r="D25" i="26" s="1"/>
  <c r="B32" i="25"/>
  <c r="C25" i="26" s="1"/>
  <c r="AQ27" i="25"/>
  <c r="AP27" i="25"/>
  <c r="C13" i="26"/>
  <c r="AQ27" i="23"/>
  <c r="AP27" i="23"/>
  <c r="AQ28" i="22"/>
  <c r="AP28" i="22"/>
  <c r="D3" i="26"/>
  <c r="C3" i="26"/>
  <c r="AQ27" i="21"/>
  <c r="AP27" i="21"/>
  <c r="C9" i="26"/>
  <c r="AQ28" i="20"/>
  <c r="AP28" i="20"/>
  <c r="D24" i="26"/>
  <c r="C24" i="26"/>
  <c r="AQ27" i="19"/>
  <c r="AP27" i="19"/>
  <c r="AP29" i="19" s="1"/>
  <c r="D22" i="26"/>
  <c r="C22" i="26"/>
  <c r="AQ27" i="18"/>
  <c r="AP27" i="18"/>
  <c r="D23" i="26"/>
  <c r="C23" i="26"/>
  <c r="AQ27" i="17"/>
  <c r="AP27" i="17"/>
  <c r="AP29" i="17" s="1"/>
  <c r="D20" i="26"/>
  <c r="C20" i="26"/>
  <c r="AQ27" i="16"/>
  <c r="AP27" i="16"/>
  <c r="AP29" i="16" s="1"/>
  <c r="C17" i="26"/>
  <c r="AQ28" i="15"/>
  <c r="AP28" i="15"/>
  <c r="C12" i="26"/>
  <c r="AQ27" i="14"/>
  <c r="AP27" i="14"/>
  <c r="AP29" i="14" s="1"/>
  <c r="D7" i="26"/>
  <c r="C7" i="26"/>
  <c r="AQ27" i="13"/>
  <c r="AP27" i="13"/>
  <c r="D11" i="26"/>
  <c r="AQ27" i="12"/>
  <c r="AP27" i="12"/>
  <c r="AQ28" i="11"/>
  <c r="AP28" i="11"/>
  <c r="C15" i="26"/>
  <c r="AQ28" i="10"/>
  <c r="AP28" i="10"/>
  <c r="D10" i="26"/>
  <c r="AQ27" i="9"/>
  <c r="AP27" i="9"/>
  <c r="AP29" i="9" s="1"/>
  <c r="D16" i="26"/>
  <c r="C16" i="26"/>
  <c r="AQ28" i="8"/>
  <c r="AP28" i="8"/>
  <c r="D8" i="26"/>
  <c r="C8" i="26"/>
  <c r="C6" i="26"/>
  <c r="AQ28" i="7"/>
  <c r="AP28" i="7"/>
  <c r="AQ28" i="6"/>
  <c r="AP28" i="6"/>
  <c r="AQ28" i="5"/>
  <c r="AP28" i="5"/>
  <c r="AQ28" i="27"/>
  <c r="AP28" i="27"/>
  <c r="AO28" i="27"/>
  <c r="AN28" i="27"/>
  <c r="AM28" i="27"/>
  <c r="AL28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X30" i="27" s="1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D13" i="26"/>
  <c r="X30" i="28" l="1"/>
  <c r="R31" i="28"/>
  <c r="L30" i="28"/>
  <c r="H31" i="28"/>
  <c r="AD30" i="27"/>
  <c r="AR30" i="20"/>
  <c r="D34" i="11"/>
  <c r="AR30" i="10"/>
  <c r="D34" i="8"/>
  <c r="D34" i="5"/>
  <c r="D17" i="26"/>
  <c r="D34" i="24"/>
  <c r="C4" i="26"/>
  <c r="E4" i="26" s="1"/>
  <c r="D34" i="27"/>
  <c r="D34" i="20"/>
  <c r="D34" i="6"/>
  <c r="E21" i="26"/>
  <c r="D34" i="22"/>
  <c r="H30" i="28"/>
  <c r="T30" i="28"/>
  <c r="AF30" i="28"/>
  <c r="AR30" i="28"/>
  <c r="J30" i="28"/>
  <c r="V30" i="28"/>
  <c r="D34" i="28"/>
  <c r="P31" i="28"/>
  <c r="C5" i="26"/>
  <c r="E5" i="26" s="1"/>
  <c r="Z30" i="27"/>
  <c r="AR29" i="25"/>
  <c r="D33" i="25"/>
  <c r="AR30" i="22"/>
  <c r="D9" i="26"/>
  <c r="E9" i="26" s="1"/>
  <c r="AR29" i="19"/>
  <c r="AP29" i="18"/>
  <c r="AR30" i="12"/>
  <c r="AP29" i="12"/>
  <c r="C10" i="26"/>
  <c r="E10" i="26" s="1"/>
  <c r="D6" i="26"/>
  <c r="E6" i="26" s="1"/>
  <c r="D34" i="7"/>
  <c r="D30" i="28"/>
  <c r="AR30" i="8"/>
  <c r="F30" i="28"/>
  <c r="AT29" i="4"/>
  <c r="F31" i="28"/>
  <c r="AF31" i="28"/>
  <c r="D31" i="28"/>
  <c r="AD31" i="28"/>
  <c r="L31" i="28"/>
  <c r="N31" i="28"/>
  <c r="R30" i="28"/>
  <c r="AP30" i="28"/>
  <c r="AB30" i="28"/>
  <c r="V31" i="28"/>
  <c r="AR31" i="27"/>
  <c r="AN30" i="27"/>
  <c r="P30" i="27"/>
  <c r="AR31" i="24"/>
  <c r="AR30" i="25"/>
  <c r="AP30" i="25"/>
  <c r="AP30" i="23"/>
  <c r="AP29" i="23"/>
  <c r="AR30" i="23"/>
  <c r="AP29" i="21"/>
  <c r="AR30" i="21"/>
  <c r="AR31" i="20"/>
  <c r="AP30" i="19"/>
  <c r="AR30" i="19"/>
  <c r="AP30" i="18"/>
  <c r="AR29" i="18"/>
  <c r="AR30" i="17"/>
  <c r="AP30" i="17"/>
  <c r="AR29" i="17"/>
  <c r="AR30" i="16"/>
  <c r="AR29" i="16"/>
  <c r="AP30" i="16"/>
  <c r="AR30" i="14"/>
  <c r="AR29" i="13"/>
  <c r="AR31" i="11"/>
  <c r="AR31" i="8"/>
  <c r="AR31" i="7"/>
  <c r="AP31" i="5"/>
  <c r="E24" i="26"/>
  <c r="AR30" i="5"/>
  <c r="AR31" i="5"/>
  <c r="AR30" i="15"/>
  <c r="AJ31" i="28"/>
  <c r="AR31" i="6"/>
  <c r="AR31" i="10"/>
  <c r="AR30" i="11"/>
  <c r="AR30" i="13"/>
  <c r="AR31" i="15"/>
  <c r="AR31" i="22"/>
  <c r="AR30" i="24"/>
  <c r="AR30" i="27"/>
  <c r="T31" i="28"/>
  <c r="AR31" i="28"/>
  <c r="Z31" i="28"/>
  <c r="AB31" i="28"/>
  <c r="AD30" i="28"/>
  <c r="AH30" i="28"/>
  <c r="B31" i="28"/>
  <c r="X31" i="28"/>
  <c r="AL30" i="28"/>
  <c r="N30" i="28"/>
  <c r="AP31" i="28"/>
  <c r="AL31" i="28"/>
  <c r="AN31" i="28"/>
  <c r="AB30" i="27"/>
  <c r="H30" i="27"/>
  <c r="J30" i="27"/>
  <c r="AH31" i="27"/>
  <c r="AL30" i="27"/>
  <c r="AP29" i="25"/>
  <c r="AP30" i="21"/>
  <c r="AP30" i="14"/>
  <c r="AP30" i="12"/>
  <c r="AP30" i="9"/>
  <c r="F30" i="27"/>
  <c r="AP31" i="24"/>
  <c r="AP30" i="11"/>
  <c r="V30" i="27"/>
  <c r="L30" i="27"/>
  <c r="AP30" i="24"/>
  <c r="AR28" i="4"/>
  <c r="AB31" i="27"/>
  <c r="J31" i="27"/>
  <c r="F31" i="27"/>
  <c r="AD31" i="27"/>
  <c r="AL31" i="27"/>
  <c r="Z31" i="27"/>
  <c r="D31" i="27"/>
  <c r="T30" i="27"/>
  <c r="X31" i="27"/>
  <c r="AN31" i="27"/>
  <c r="R30" i="27"/>
  <c r="AH30" i="27"/>
  <c r="AP29" i="13"/>
  <c r="AP30" i="7"/>
  <c r="AP30" i="5"/>
  <c r="E13" i="26"/>
  <c r="E11" i="26"/>
  <c r="AP31" i="27"/>
  <c r="AP30" i="27"/>
  <c r="AP30" i="22"/>
  <c r="AP31" i="22"/>
  <c r="AJ31" i="27"/>
  <c r="AP30" i="10"/>
  <c r="L31" i="27"/>
  <c r="N30" i="27"/>
  <c r="N31" i="27"/>
  <c r="B30" i="27"/>
  <c r="B31" i="27"/>
  <c r="R31" i="27"/>
  <c r="V31" i="27"/>
  <c r="AP30" i="15"/>
  <c r="AP31" i="15"/>
  <c r="AP31" i="6"/>
  <c r="AP31" i="20"/>
  <c r="AF30" i="27"/>
  <c r="H31" i="27"/>
  <c r="AP30" i="8"/>
  <c r="AR29" i="4"/>
  <c r="AP30" i="20"/>
  <c r="AP30" i="13"/>
  <c r="AP31" i="11"/>
  <c r="AP31" i="10"/>
  <c r="AP31" i="8"/>
  <c r="AP31" i="7"/>
  <c r="AP30" i="6"/>
  <c r="AJ30" i="27"/>
  <c r="D30" i="27"/>
  <c r="P31" i="27"/>
  <c r="AF31" i="27"/>
  <c r="T31" i="27"/>
  <c r="E12" i="26"/>
  <c r="E25" i="26"/>
  <c r="E3" i="26"/>
  <c r="E16" i="26"/>
  <c r="E23" i="26"/>
  <c r="E22" i="26"/>
  <c r="E19" i="26"/>
  <c r="E14" i="26"/>
  <c r="E20" i="26"/>
  <c r="E17" i="26"/>
  <c r="E7" i="26"/>
  <c r="E15" i="26"/>
  <c r="E18" i="26"/>
  <c r="E8" i="26"/>
  <c r="AO27" i="25"/>
  <c r="AN27" i="25"/>
  <c r="AN29" i="25" s="1"/>
  <c r="AM27" i="25"/>
  <c r="AL27" i="25"/>
  <c r="AK27" i="25"/>
  <c r="AJ27" i="25"/>
  <c r="AI27" i="25"/>
  <c r="AH27" i="25"/>
  <c r="AG27" i="25"/>
  <c r="AF27" i="25"/>
  <c r="AE27" i="25"/>
  <c r="AD27" i="25"/>
  <c r="AD29" i="25" s="1"/>
  <c r="AC27" i="25"/>
  <c r="AB27" i="25"/>
  <c r="AA27" i="25"/>
  <c r="Z27" i="25"/>
  <c r="Y27" i="25"/>
  <c r="X27" i="25"/>
  <c r="W27" i="25"/>
  <c r="V27" i="25"/>
  <c r="U27" i="25"/>
  <c r="T27" i="25"/>
  <c r="S27" i="25"/>
  <c r="R27" i="25"/>
  <c r="R29" i="25" s="1"/>
  <c r="Q27" i="25"/>
  <c r="P27" i="25"/>
  <c r="O27" i="25"/>
  <c r="N27" i="25"/>
  <c r="M27" i="25"/>
  <c r="L27" i="25"/>
  <c r="K27" i="25"/>
  <c r="J27" i="25"/>
  <c r="I27" i="25"/>
  <c r="H27" i="25"/>
  <c r="G27" i="25"/>
  <c r="F27" i="25"/>
  <c r="F29" i="25" s="1"/>
  <c r="E27" i="25"/>
  <c r="D27" i="25"/>
  <c r="C27" i="25"/>
  <c r="B27" i="25"/>
  <c r="AO26" i="4"/>
  <c r="AN26" i="4"/>
  <c r="AM28" i="24"/>
  <c r="AL28" i="24"/>
  <c r="AM27" i="23"/>
  <c r="AL27" i="23"/>
  <c r="AM28" i="22"/>
  <c r="AL28" i="22"/>
  <c r="AM27" i="21"/>
  <c r="AL27" i="21"/>
  <c r="AM28" i="20"/>
  <c r="AL28" i="20"/>
  <c r="AM27" i="19"/>
  <c r="AL27" i="19"/>
  <c r="AM27" i="18"/>
  <c r="AL27" i="18"/>
  <c r="AL29" i="18" s="1"/>
  <c r="AM27" i="17"/>
  <c r="AL27" i="17"/>
  <c r="AM27" i="16"/>
  <c r="AL27" i="16"/>
  <c r="AM28" i="15"/>
  <c r="AL28" i="15"/>
  <c r="AM27" i="14"/>
  <c r="AL27" i="14"/>
  <c r="AM27" i="13"/>
  <c r="AL27" i="13"/>
  <c r="AM27" i="12"/>
  <c r="AL27" i="12"/>
  <c r="AM28" i="11"/>
  <c r="AL28" i="11"/>
  <c r="AM28" i="10"/>
  <c r="AL28" i="10"/>
  <c r="AM27" i="9"/>
  <c r="AL27" i="9"/>
  <c r="AM28" i="8"/>
  <c r="AL28" i="8"/>
  <c r="AM28" i="7"/>
  <c r="AL28" i="7"/>
  <c r="AM28" i="6"/>
  <c r="AL28" i="6"/>
  <c r="AM28" i="5"/>
  <c r="AL28" i="5"/>
  <c r="AL30" i="15" l="1"/>
  <c r="AL29" i="25"/>
  <c r="AF30" i="25"/>
  <c r="X29" i="25"/>
  <c r="N29" i="25"/>
  <c r="J29" i="25"/>
  <c r="Z29" i="25"/>
  <c r="AL29" i="9"/>
  <c r="AL31" i="24"/>
  <c r="AL29" i="23"/>
  <c r="AL29" i="19"/>
  <c r="AL30" i="16"/>
  <c r="AL30" i="25"/>
  <c r="AH29" i="25"/>
  <c r="AL30" i="22"/>
  <c r="AL30" i="19"/>
  <c r="AL29" i="17"/>
  <c r="AL29" i="13"/>
  <c r="AL30" i="21"/>
  <c r="AL31" i="6"/>
  <c r="AL31" i="22"/>
  <c r="AL30" i="9"/>
  <c r="X30" i="25"/>
  <c r="AL30" i="8"/>
  <c r="AL29" i="16"/>
  <c r="AL30" i="24"/>
  <c r="AL30" i="5"/>
  <c r="AL30" i="17"/>
  <c r="V30" i="25"/>
  <c r="P29" i="25"/>
  <c r="AN30" i="25"/>
  <c r="AF29" i="25"/>
  <c r="D29" i="25"/>
  <c r="L29" i="25"/>
  <c r="T29" i="25"/>
  <c r="AJ29" i="25"/>
  <c r="AN28" i="4"/>
  <c r="V29" i="25"/>
  <c r="H29" i="25"/>
  <c r="H30" i="25"/>
  <c r="AB29" i="25"/>
  <c r="B29" i="25"/>
  <c r="F30" i="25"/>
  <c r="P30" i="25"/>
  <c r="J30" i="25"/>
  <c r="Z30" i="25"/>
  <c r="AH30" i="25"/>
  <c r="D30" i="25"/>
  <c r="T30" i="25"/>
  <c r="N30" i="25"/>
  <c r="B30" i="25"/>
  <c r="R30" i="25"/>
  <c r="L30" i="25"/>
  <c r="AB30" i="25"/>
  <c r="AJ30" i="25"/>
  <c r="AD30" i="25"/>
  <c r="AL30" i="18"/>
  <c r="AL31" i="15"/>
  <c r="AL29" i="14"/>
  <c r="AL30" i="14"/>
  <c r="AL30" i="12"/>
  <c r="AL29" i="12"/>
  <c r="AL30" i="11"/>
  <c r="AL31" i="11"/>
  <c r="AL31" i="10"/>
  <c r="AL31" i="8"/>
  <c r="AL31" i="7"/>
  <c r="AL30" i="6"/>
  <c r="AN29" i="4"/>
  <c r="AL30" i="23"/>
  <c r="AL30" i="20"/>
  <c r="AL31" i="20"/>
  <c r="AL29" i="21"/>
  <c r="AL30" i="13"/>
  <c r="AL30" i="10"/>
  <c r="AL30" i="7"/>
  <c r="AL31" i="5"/>
  <c r="AO28" i="24" l="1"/>
  <c r="AN28" i="24"/>
  <c r="AN30" i="24" s="1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AQ26" i="4"/>
  <c r="AP26" i="4"/>
  <c r="AO27" i="23"/>
  <c r="AN27" i="23"/>
  <c r="AO28" i="22"/>
  <c r="AN28" i="22"/>
  <c r="AO27" i="21"/>
  <c r="AN27" i="21"/>
  <c r="AO28" i="20"/>
  <c r="AN28" i="20"/>
  <c r="AO27" i="19"/>
  <c r="AN27" i="19"/>
  <c r="AO27" i="18"/>
  <c r="AN27" i="18"/>
  <c r="AO27" i="17"/>
  <c r="AN27" i="17"/>
  <c r="AO27" i="16"/>
  <c r="AN27" i="16"/>
  <c r="AO28" i="15"/>
  <c r="AN28" i="15"/>
  <c r="AO27" i="14"/>
  <c r="AN27" i="14"/>
  <c r="AO27" i="13"/>
  <c r="AN27" i="13"/>
  <c r="AO27" i="12"/>
  <c r="AN27" i="12"/>
  <c r="AO28" i="11"/>
  <c r="AN28" i="11"/>
  <c r="AO28" i="10"/>
  <c r="AN28" i="10"/>
  <c r="AO27" i="9"/>
  <c r="AN27" i="9"/>
  <c r="AO28" i="8"/>
  <c r="AN28" i="8"/>
  <c r="AO28" i="7"/>
  <c r="AN28" i="7"/>
  <c r="AO28" i="6"/>
  <c r="AN28" i="6"/>
  <c r="AO28" i="5"/>
  <c r="AN28" i="5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B27" i="23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B27" i="19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X29" i="12" s="1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J26" i="4"/>
  <c r="K26" i="4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I26" i="4"/>
  <c r="H26" i="4"/>
  <c r="G26" i="4"/>
  <c r="F26" i="4"/>
  <c r="E26" i="4"/>
  <c r="D26" i="4"/>
  <c r="C26" i="4"/>
  <c r="B26" i="4"/>
  <c r="P30" i="20" l="1"/>
  <c r="AD30" i="24"/>
  <c r="AF29" i="14"/>
  <c r="X29" i="14"/>
  <c r="AF29" i="12"/>
  <c r="V30" i="24"/>
  <c r="N30" i="24"/>
  <c r="AN29" i="23"/>
  <c r="AJ29" i="17"/>
  <c r="J30" i="24"/>
  <c r="T29" i="23"/>
  <c r="AB29" i="23"/>
  <c r="AD30" i="21"/>
  <c r="AN29" i="17"/>
  <c r="AJ29" i="13"/>
  <c r="AN29" i="12"/>
  <c r="H29" i="4"/>
  <c r="AD30" i="14"/>
  <c r="AP29" i="4"/>
  <c r="AD30" i="12"/>
  <c r="AN29" i="19"/>
  <c r="AJ30" i="21"/>
  <c r="AN30" i="17"/>
  <c r="V30" i="12"/>
  <c r="AN30" i="19"/>
  <c r="R30" i="9"/>
  <c r="AH30" i="9"/>
  <c r="D29" i="12"/>
  <c r="AJ29" i="12"/>
  <c r="X29" i="13"/>
  <c r="AB29" i="14"/>
  <c r="AJ29" i="14"/>
  <c r="H29" i="17"/>
  <c r="P29" i="17"/>
  <c r="X29" i="17"/>
  <c r="AF29" i="17"/>
  <c r="AJ29" i="18"/>
  <c r="H29" i="19"/>
  <c r="P29" i="19"/>
  <c r="X29" i="19"/>
  <c r="AF29" i="19"/>
  <c r="T30" i="22"/>
  <c r="AJ30" i="22"/>
  <c r="AN30" i="10"/>
  <c r="AN29" i="14"/>
  <c r="AN29" i="18"/>
  <c r="T29" i="12"/>
  <c r="L29" i="23"/>
  <c r="AD29" i="9"/>
  <c r="AN29" i="9"/>
  <c r="AN31" i="10"/>
  <c r="AN30" i="12"/>
  <c r="AH30" i="12"/>
  <c r="AH30" i="14"/>
  <c r="AN30" i="14"/>
  <c r="AB30" i="15"/>
  <c r="V30" i="17"/>
  <c r="AD30" i="17"/>
  <c r="AN30" i="18"/>
  <c r="V30" i="19"/>
  <c r="AD30" i="19"/>
  <c r="J30" i="21"/>
  <c r="Z30" i="21"/>
  <c r="AJ29" i="21"/>
  <c r="AN30" i="21"/>
  <c r="P31" i="22"/>
  <c r="AN30" i="23"/>
  <c r="R31" i="24"/>
  <c r="AN31" i="24"/>
  <c r="AH31" i="24"/>
  <c r="P30" i="24"/>
  <c r="X30" i="24"/>
  <c r="B28" i="4"/>
  <c r="J29" i="4"/>
  <c r="AP28" i="4"/>
  <c r="AF31" i="24"/>
  <c r="B31" i="24"/>
  <c r="AN29" i="16"/>
  <c r="AN30" i="7"/>
  <c r="AN30" i="15"/>
  <c r="AN31" i="15"/>
  <c r="AN31" i="22"/>
  <c r="X31" i="22"/>
  <c r="P29" i="13"/>
  <c r="H29" i="12"/>
  <c r="L29" i="12"/>
  <c r="T31" i="15"/>
  <c r="P29" i="14"/>
  <c r="P29" i="12"/>
  <c r="N29" i="9"/>
  <c r="N30" i="17"/>
  <c r="F30" i="17"/>
  <c r="AB29" i="17"/>
  <c r="AB29" i="13"/>
  <c r="AB30" i="11"/>
  <c r="X30" i="10"/>
  <c r="F30" i="14"/>
  <c r="H29" i="14"/>
  <c r="R30" i="14"/>
  <c r="V30" i="14"/>
  <c r="B30" i="14"/>
  <c r="V29" i="9"/>
  <c r="F29" i="9"/>
  <c r="V31" i="24"/>
  <c r="J31" i="22"/>
  <c r="Z31" i="22"/>
  <c r="AN31" i="20"/>
  <c r="J31" i="20"/>
  <c r="Z31" i="20"/>
  <c r="J30" i="16"/>
  <c r="Z30" i="16"/>
  <c r="L29" i="16"/>
  <c r="T29" i="16"/>
  <c r="AB29" i="16"/>
  <c r="AN30" i="16"/>
  <c r="X30" i="11"/>
  <c r="N31" i="10"/>
  <c r="AN30" i="8"/>
  <c r="X31" i="7"/>
  <c r="AN30" i="6"/>
  <c r="F30" i="19"/>
  <c r="N30" i="19"/>
  <c r="T29" i="18"/>
  <c r="AB29" i="18"/>
  <c r="P30" i="15"/>
  <c r="D29" i="14"/>
  <c r="T29" i="14"/>
  <c r="Z30" i="14"/>
  <c r="N30" i="14"/>
  <c r="L29" i="14"/>
  <c r="J30" i="14"/>
  <c r="R30" i="13"/>
  <c r="J30" i="13"/>
  <c r="F30" i="12"/>
  <c r="N30" i="12"/>
  <c r="J30" i="12"/>
  <c r="AB29" i="12"/>
  <c r="R30" i="12"/>
  <c r="Z30" i="12"/>
  <c r="B30" i="12"/>
  <c r="N31" i="11"/>
  <c r="J31" i="11"/>
  <c r="R31" i="11"/>
  <c r="J31" i="10"/>
  <c r="J30" i="9"/>
  <c r="Z30" i="9"/>
  <c r="H31" i="7"/>
  <c r="AB31" i="7"/>
  <c r="H30" i="24"/>
  <c r="F30" i="24"/>
  <c r="F31" i="24"/>
  <c r="AN29" i="13"/>
  <c r="AN30" i="13"/>
  <c r="AN31" i="11"/>
  <c r="AN31" i="8"/>
  <c r="AN31" i="7"/>
  <c r="AN31" i="6"/>
  <c r="AN30" i="5"/>
  <c r="D31" i="24"/>
  <c r="L30" i="24"/>
  <c r="T31" i="24"/>
  <c r="AB30" i="24"/>
  <c r="AJ31" i="24"/>
  <c r="N31" i="24"/>
  <c r="AD31" i="24"/>
  <c r="H31" i="24"/>
  <c r="P31" i="24"/>
  <c r="X31" i="24"/>
  <c r="B30" i="24"/>
  <c r="J31" i="24"/>
  <c r="R30" i="24"/>
  <c r="Z31" i="24"/>
  <c r="AH30" i="24"/>
  <c r="Z30" i="24"/>
  <c r="AF30" i="24"/>
  <c r="D30" i="24"/>
  <c r="T30" i="24"/>
  <c r="AJ30" i="24"/>
  <c r="L31" i="24"/>
  <c r="AB31" i="24"/>
  <c r="AN30" i="22"/>
  <c r="AN29" i="21"/>
  <c r="AN30" i="20"/>
  <c r="AN30" i="11"/>
  <c r="AN30" i="9"/>
  <c r="AN31" i="5"/>
  <c r="N31" i="8"/>
  <c r="AB31" i="10"/>
  <c r="AB30" i="17"/>
  <c r="AJ30" i="17"/>
  <c r="AD30" i="23"/>
  <c r="H30" i="8"/>
  <c r="X30" i="8"/>
  <c r="D30" i="9"/>
  <c r="L29" i="9"/>
  <c r="T29" i="9"/>
  <c r="AB29" i="9"/>
  <c r="AJ29" i="9"/>
  <c r="H29" i="16"/>
  <c r="P29" i="16"/>
  <c r="X29" i="16"/>
  <c r="AF29" i="16"/>
  <c r="J30" i="18"/>
  <c r="Z30" i="18"/>
  <c r="AD31" i="20"/>
  <c r="P29" i="23"/>
  <c r="X30" i="15"/>
  <c r="B30" i="19"/>
  <c r="J30" i="19"/>
  <c r="R30" i="19"/>
  <c r="Z30" i="19"/>
  <c r="AH30" i="19"/>
  <c r="R31" i="8"/>
  <c r="X31" i="10"/>
  <c r="D29" i="19"/>
  <c r="L29" i="19"/>
  <c r="T29" i="19"/>
  <c r="AB29" i="19"/>
  <c r="AJ29" i="19"/>
  <c r="P29" i="21"/>
  <c r="B30" i="23"/>
  <c r="J30" i="23"/>
  <c r="Z30" i="23"/>
  <c r="AH30" i="23"/>
  <c r="AB30" i="6"/>
  <c r="H30" i="7"/>
  <c r="AB30" i="8"/>
  <c r="AJ30" i="8"/>
  <c r="H29" i="9"/>
  <c r="J30" i="15"/>
  <c r="B30" i="17"/>
  <c r="J30" i="17"/>
  <c r="R30" i="17"/>
  <c r="Z29" i="17"/>
  <c r="AH29" i="17"/>
  <c r="P29" i="18"/>
  <c r="X29" i="18"/>
  <c r="T30" i="20"/>
  <c r="AD31" i="22"/>
  <c r="N31" i="7"/>
  <c r="J30" i="20"/>
  <c r="Z30" i="20"/>
  <c r="AD30" i="20"/>
  <c r="P31" i="20"/>
  <c r="T31" i="20"/>
  <c r="V30" i="18"/>
  <c r="N30" i="18"/>
  <c r="AF29" i="18"/>
  <c r="AH30" i="18"/>
  <c r="R30" i="18"/>
  <c r="H29" i="18"/>
  <c r="P30" i="11"/>
  <c r="AH31" i="22"/>
  <c r="B30" i="7"/>
  <c r="B30" i="21"/>
  <c r="T30" i="8"/>
  <c r="R30" i="21"/>
  <c r="AF29" i="21"/>
  <c r="AB31" i="20"/>
  <c r="H30" i="20"/>
  <c r="AB30" i="20"/>
  <c r="AB30" i="22"/>
  <c r="B30" i="18"/>
  <c r="F30" i="18"/>
  <c r="L29" i="18"/>
  <c r="D29" i="18"/>
  <c r="AD30" i="18"/>
  <c r="N30" i="15"/>
  <c r="AH31" i="15"/>
  <c r="Z31" i="15"/>
  <c r="AF29" i="13"/>
  <c r="Z30" i="13"/>
  <c r="Z31" i="11"/>
  <c r="H30" i="11"/>
  <c r="AF30" i="11"/>
  <c r="P30" i="8"/>
  <c r="Z31" i="8"/>
  <c r="AF30" i="15"/>
  <c r="N30" i="21"/>
  <c r="H29" i="21"/>
  <c r="F30" i="21"/>
  <c r="X29" i="21"/>
  <c r="V30" i="21"/>
  <c r="AH29" i="21"/>
  <c r="D30" i="6"/>
  <c r="H30" i="5"/>
  <c r="AB30" i="5"/>
  <c r="N30" i="5"/>
  <c r="R31" i="5"/>
  <c r="Z31" i="5"/>
  <c r="X30" i="5"/>
  <c r="AH31" i="5"/>
  <c r="D30" i="5"/>
  <c r="F30" i="5"/>
  <c r="AF30" i="5"/>
  <c r="T30" i="5"/>
  <c r="AF30" i="10"/>
  <c r="AF31" i="10"/>
  <c r="H29" i="13"/>
  <c r="L29" i="13"/>
  <c r="N30" i="20"/>
  <c r="V30" i="20"/>
  <c r="AF30" i="20"/>
  <c r="AF31" i="20"/>
  <c r="D30" i="11"/>
  <c r="V31" i="11"/>
  <c r="AF30" i="7"/>
  <c r="AF31" i="7"/>
  <c r="AF30" i="8"/>
  <c r="N30" i="23"/>
  <c r="D29" i="23"/>
  <c r="R30" i="23"/>
  <c r="H29" i="23"/>
  <c r="AF29" i="23"/>
  <c r="X29" i="23"/>
  <c r="V30" i="23"/>
  <c r="F30" i="23"/>
  <c r="AJ29" i="23"/>
  <c r="D30" i="23"/>
  <c r="H30" i="23"/>
  <c r="L30" i="23"/>
  <c r="P30" i="23"/>
  <c r="T30" i="23"/>
  <c r="X30" i="23"/>
  <c r="AB30" i="23"/>
  <c r="AF30" i="23"/>
  <c r="AJ30" i="23"/>
  <c r="B29" i="23"/>
  <c r="F29" i="23"/>
  <c r="J29" i="23"/>
  <c r="N29" i="23"/>
  <c r="R29" i="23"/>
  <c r="V29" i="23"/>
  <c r="Z29" i="23"/>
  <c r="AD29" i="23"/>
  <c r="AH29" i="23"/>
  <c r="D30" i="22"/>
  <c r="F31" i="22"/>
  <c r="V31" i="22"/>
  <c r="L30" i="22"/>
  <c r="H31" i="22"/>
  <c r="B31" i="22"/>
  <c r="AF30" i="22"/>
  <c r="AF31" i="22"/>
  <c r="N31" i="22"/>
  <c r="R31" i="22"/>
  <c r="D31" i="22"/>
  <c r="L31" i="22"/>
  <c r="T31" i="22"/>
  <c r="AB31" i="22"/>
  <c r="AJ31" i="22"/>
  <c r="X30" i="22"/>
  <c r="P30" i="22"/>
  <c r="B30" i="22"/>
  <c r="F30" i="22"/>
  <c r="J30" i="22"/>
  <c r="N30" i="22"/>
  <c r="R30" i="22"/>
  <c r="V30" i="22"/>
  <c r="Z30" i="22"/>
  <c r="AD30" i="22"/>
  <c r="AH30" i="22"/>
  <c r="H30" i="22"/>
  <c r="B29" i="21"/>
  <c r="F29" i="21"/>
  <c r="J29" i="21"/>
  <c r="N29" i="21"/>
  <c r="R29" i="21"/>
  <c r="V29" i="21"/>
  <c r="Z29" i="21"/>
  <c r="AD29" i="21"/>
  <c r="D30" i="21"/>
  <c r="H30" i="21"/>
  <c r="L29" i="21"/>
  <c r="P30" i="21"/>
  <c r="T30" i="21"/>
  <c r="X30" i="21"/>
  <c r="AB29" i="21"/>
  <c r="AF30" i="21"/>
  <c r="D29" i="21"/>
  <c r="T29" i="21"/>
  <c r="L30" i="21"/>
  <c r="AB30" i="21"/>
  <c r="AH30" i="21"/>
  <c r="X30" i="20"/>
  <c r="F30" i="20"/>
  <c r="F31" i="20"/>
  <c r="R30" i="20"/>
  <c r="R31" i="20"/>
  <c r="H31" i="20"/>
  <c r="N31" i="20"/>
  <c r="B30" i="20"/>
  <c r="B31" i="20"/>
  <c r="AJ30" i="20"/>
  <c r="AJ31" i="20"/>
  <c r="L30" i="20"/>
  <c r="L31" i="20"/>
  <c r="AH30" i="20"/>
  <c r="AH31" i="20"/>
  <c r="D30" i="20"/>
  <c r="D31" i="20"/>
  <c r="V31" i="20"/>
  <c r="X31" i="20"/>
  <c r="D30" i="19"/>
  <c r="H30" i="19"/>
  <c r="L30" i="19"/>
  <c r="P30" i="19"/>
  <c r="T30" i="19"/>
  <c r="X30" i="19"/>
  <c r="AB30" i="19"/>
  <c r="AF30" i="19"/>
  <c r="AJ30" i="19"/>
  <c r="B29" i="19"/>
  <c r="F29" i="19"/>
  <c r="J29" i="19"/>
  <c r="N29" i="19"/>
  <c r="R29" i="19"/>
  <c r="V29" i="19"/>
  <c r="Z29" i="19"/>
  <c r="AD29" i="19"/>
  <c r="AH29" i="19"/>
  <c r="D30" i="18"/>
  <c r="H30" i="18"/>
  <c r="L30" i="18"/>
  <c r="P30" i="18"/>
  <c r="T30" i="18"/>
  <c r="X30" i="18"/>
  <c r="AB30" i="18"/>
  <c r="AF30" i="18"/>
  <c r="AJ30" i="18"/>
  <c r="B29" i="18"/>
  <c r="F29" i="18"/>
  <c r="J29" i="18"/>
  <c r="N29" i="18"/>
  <c r="R29" i="18"/>
  <c r="V29" i="18"/>
  <c r="Z29" i="18"/>
  <c r="AD29" i="18"/>
  <c r="AH29" i="18"/>
  <c r="B29" i="17"/>
  <c r="F29" i="17"/>
  <c r="J29" i="17"/>
  <c r="N29" i="17"/>
  <c r="R29" i="17"/>
  <c r="V29" i="17"/>
  <c r="AD29" i="17"/>
  <c r="D29" i="17"/>
  <c r="H30" i="17"/>
  <c r="L29" i="17"/>
  <c r="P30" i="17"/>
  <c r="T30" i="17"/>
  <c r="X30" i="17"/>
  <c r="AF30" i="17"/>
  <c r="T29" i="17"/>
  <c r="D30" i="17"/>
  <c r="L30" i="17"/>
  <c r="Z30" i="17"/>
  <c r="AH30" i="17"/>
  <c r="N30" i="16"/>
  <c r="F30" i="16"/>
  <c r="AH30" i="16"/>
  <c r="V30" i="16"/>
  <c r="AJ29" i="16"/>
  <c r="R30" i="16"/>
  <c r="B30" i="16"/>
  <c r="D29" i="16"/>
  <c r="AD30" i="16"/>
  <c r="D30" i="16"/>
  <c r="H30" i="16"/>
  <c r="L30" i="16"/>
  <c r="P30" i="16"/>
  <c r="T30" i="16"/>
  <c r="X30" i="16"/>
  <c r="AB30" i="16"/>
  <c r="AF30" i="16"/>
  <c r="AJ30" i="16"/>
  <c r="B29" i="16"/>
  <c r="F29" i="16"/>
  <c r="J29" i="16"/>
  <c r="N29" i="16"/>
  <c r="R29" i="16"/>
  <c r="V29" i="16"/>
  <c r="Z29" i="16"/>
  <c r="AD29" i="16"/>
  <c r="AH29" i="16"/>
  <c r="R30" i="15"/>
  <c r="H30" i="15"/>
  <c r="D31" i="15"/>
  <c r="L31" i="15"/>
  <c r="V30" i="15"/>
  <c r="AJ30" i="15"/>
  <c r="F30" i="15"/>
  <c r="AD30" i="15"/>
  <c r="B30" i="15"/>
  <c r="H31" i="15"/>
  <c r="P31" i="15"/>
  <c r="X31" i="15"/>
  <c r="AB31" i="15"/>
  <c r="AF31" i="15"/>
  <c r="AJ31" i="15"/>
  <c r="B31" i="15"/>
  <c r="F31" i="15"/>
  <c r="J31" i="15"/>
  <c r="N31" i="15"/>
  <c r="R31" i="15"/>
  <c r="V31" i="15"/>
  <c r="AD31" i="15"/>
  <c r="D30" i="15"/>
  <c r="L30" i="15"/>
  <c r="T30" i="15"/>
  <c r="Z30" i="15"/>
  <c r="AH30" i="15"/>
  <c r="D30" i="14"/>
  <c r="H30" i="14"/>
  <c r="L30" i="14"/>
  <c r="P30" i="14"/>
  <c r="T30" i="14"/>
  <c r="X30" i="14"/>
  <c r="AB30" i="14"/>
  <c r="AF30" i="14"/>
  <c r="AJ30" i="14"/>
  <c r="B29" i="14"/>
  <c r="F29" i="14"/>
  <c r="J29" i="14"/>
  <c r="N29" i="14"/>
  <c r="R29" i="14"/>
  <c r="V29" i="14"/>
  <c r="Z29" i="14"/>
  <c r="AD29" i="14"/>
  <c r="AH29" i="14"/>
  <c r="T29" i="13"/>
  <c r="AD30" i="13"/>
  <c r="F30" i="13"/>
  <c r="N30" i="13"/>
  <c r="B30" i="13"/>
  <c r="D29" i="13"/>
  <c r="V30" i="13"/>
  <c r="AH30" i="13"/>
  <c r="D30" i="13"/>
  <c r="H30" i="13"/>
  <c r="L30" i="13"/>
  <c r="P30" i="13"/>
  <c r="T30" i="13"/>
  <c r="X30" i="13"/>
  <c r="AB30" i="13"/>
  <c r="AF30" i="13"/>
  <c r="AJ30" i="13"/>
  <c r="B29" i="13"/>
  <c r="F29" i="13"/>
  <c r="J29" i="13"/>
  <c r="N29" i="13"/>
  <c r="R29" i="13"/>
  <c r="V29" i="13"/>
  <c r="Z29" i="13"/>
  <c r="AD29" i="13"/>
  <c r="AH29" i="13"/>
  <c r="D30" i="12"/>
  <c r="H30" i="12"/>
  <c r="L30" i="12"/>
  <c r="P30" i="12"/>
  <c r="T30" i="12"/>
  <c r="X30" i="12"/>
  <c r="AB30" i="12"/>
  <c r="AF30" i="12"/>
  <c r="AJ30" i="12"/>
  <c r="B29" i="12"/>
  <c r="F29" i="12"/>
  <c r="J29" i="12"/>
  <c r="N29" i="12"/>
  <c r="R29" i="12"/>
  <c r="V29" i="12"/>
  <c r="Z29" i="12"/>
  <c r="AD29" i="12"/>
  <c r="AH29" i="12"/>
  <c r="AJ30" i="11"/>
  <c r="L30" i="11"/>
  <c r="AD31" i="11"/>
  <c r="T30" i="11"/>
  <c r="AH31" i="11"/>
  <c r="B31" i="11"/>
  <c r="F31" i="11"/>
  <c r="D31" i="11"/>
  <c r="H31" i="11"/>
  <c r="L31" i="11"/>
  <c r="P31" i="11"/>
  <c r="T31" i="11"/>
  <c r="X31" i="11"/>
  <c r="AB31" i="11"/>
  <c r="AF31" i="11"/>
  <c r="AJ31" i="11"/>
  <c r="B30" i="11"/>
  <c r="F30" i="11"/>
  <c r="J30" i="11"/>
  <c r="N30" i="11"/>
  <c r="R30" i="11"/>
  <c r="V30" i="11"/>
  <c r="Z30" i="11"/>
  <c r="AD30" i="11"/>
  <c r="AH30" i="11"/>
  <c r="V31" i="10"/>
  <c r="B30" i="10"/>
  <c r="B31" i="10"/>
  <c r="L31" i="10"/>
  <c r="T31" i="10"/>
  <c r="F31" i="10"/>
  <c r="AD31" i="10"/>
  <c r="AJ31" i="10"/>
  <c r="H31" i="10"/>
  <c r="P30" i="10"/>
  <c r="P31" i="10"/>
  <c r="D30" i="10"/>
  <c r="L30" i="10"/>
  <c r="T30" i="10"/>
  <c r="F30" i="10"/>
  <c r="N30" i="10"/>
  <c r="R31" i="10"/>
  <c r="V30" i="10"/>
  <c r="Z31" i="10"/>
  <c r="AD30" i="10"/>
  <c r="AH30" i="10"/>
  <c r="AJ30" i="10"/>
  <c r="H30" i="10"/>
  <c r="AB30" i="10"/>
  <c r="J30" i="10"/>
  <c r="D31" i="10"/>
  <c r="AH31" i="10"/>
  <c r="R30" i="10"/>
  <c r="Z30" i="10"/>
  <c r="B30" i="9"/>
  <c r="F30" i="9"/>
  <c r="N30" i="9"/>
  <c r="V30" i="9"/>
  <c r="AD30" i="9"/>
  <c r="H30" i="9"/>
  <c r="L30" i="9"/>
  <c r="P30" i="9"/>
  <c r="T30" i="9"/>
  <c r="X30" i="9"/>
  <c r="AB30" i="9"/>
  <c r="AF30" i="9"/>
  <c r="AJ30" i="9"/>
  <c r="J28" i="4"/>
  <c r="AH28" i="4"/>
  <c r="P29" i="4"/>
  <c r="X29" i="4"/>
  <c r="AF29" i="4"/>
  <c r="R28" i="4"/>
  <c r="D29" i="9"/>
  <c r="J29" i="9"/>
  <c r="R29" i="9"/>
  <c r="Z29" i="9"/>
  <c r="AH29" i="9"/>
  <c r="B29" i="9"/>
  <c r="P29" i="9"/>
  <c r="X29" i="9"/>
  <c r="AF29" i="9"/>
  <c r="B31" i="8"/>
  <c r="AD31" i="8"/>
  <c r="V31" i="8"/>
  <c r="AH31" i="8"/>
  <c r="F31" i="8"/>
  <c r="L30" i="8"/>
  <c r="J31" i="8"/>
  <c r="D30" i="8"/>
  <c r="B30" i="8"/>
  <c r="J30" i="8"/>
  <c r="R30" i="8"/>
  <c r="D31" i="8"/>
  <c r="H31" i="8"/>
  <c r="L31" i="8"/>
  <c r="P31" i="8"/>
  <c r="T31" i="8"/>
  <c r="X31" i="8"/>
  <c r="AB31" i="8"/>
  <c r="AF31" i="8"/>
  <c r="AJ31" i="8"/>
  <c r="F30" i="8"/>
  <c r="N30" i="8"/>
  <c r="V30" i="8"/>
  <c r="Z30" i="8"/>
  <c r="AD30" i="8"/>
  <c r="AH30" i="8"/>
  <c r="AD31" i="7"/>
  <c r="V31" i="7"/>
  <c r="P30" i="7"/>
  <c r="P31" i="7"/>
  <c r="F31" i="7"/>
  <c r="B31" i="7"/>
  <c r="T31" i="7"/>
  <c r="AJ31" i="7"/>
  <c r="L31" i="7"/>
  <c r="D30" i="7"/>
  <c r="L30" i="7"/>
  <c r="AB30" i="7"/>
  <c r="AJ30" i="7"/>
  <c r="F30" i="7"/>
  <c r="J31" i="7"/>
  <c r="N30" i="7"/>
  <c r="R31" i="7"/>
  <c r="V30" i="7"/>
  <c r="Z31" i="7"/>
  <c r="AD30" i="7"/>
  <c r="AH30" i="7"/>
  <c r="X30" i="7"/>
  <c r="T30" i="7"/>
  <c r="D31" i="7"/>
  <c r="AH31" i="7"/>
  <c r="J30" i="7"/>
  <c r="R30" i="7"/>
  <c r="Z30" i="7"/>
  <c r="AJ30" i="6"/>
  <c r="B31" i="6"/>
  <c r="T30" i="6"/>
  <c r="L30" i="6"/>
  <c r="J31" i="6"/>
  <c r="R31" i="6"/>
  <c r="D31" i="6"/>
  <c r="H31" i="6"/>
  <c r="L31" i="6"/>
  <c r="P31" i="6"/>
  <c r="T31" i="6"/>
  <c r="X31" i="6"/>
  <c r="AB31" i="6"/>
  <c r="AF31" i="6"/>
  <c r="AJ31" i="6"/>
  <c r="F31" i="6"/>
  <c r="N31" i="6"/>
  <c r="V31" i="6"/>
  <c r="Z31" i="6"/>
  <c r="AD31" i="6"/>
  <c r="AH31" i="6"/>
  <c r="N30" i="6"/>
  <c r="J30" i="6"/>
  <c r="R30" i="6"/>
  <c r="Z30" i="6"/>
  <c r="AH30" i="6"/>
  <c r="B30" i="6"/>
  <c r="H30" i="6"/>
  <c r="P30" i="6"/>
  <c r="X30" i="6"/>
  <c r="AF30" i="6"/>
  <c r="F30" i="6"/>
  <c r="V30" i="6"/>
  <c r="AD30" i="6"/>
  <c r="F31" i="5"/>
  <c r="J31" i="5"/>
  <c r="B31" i="5"/>
  <c r="AJ30" i="5"/>
  <c r="AD30" i="5"/>
  <c r="AD31" i="5"/>
  <c r="P30" i="5"/>
  <c r="V31" i="5"/>
  <c r="L30" i="5"/>
  <c r="N31" i="5"/>
  <c r="D31" i="5"/>
  <c r="H31" i="5"/>
  <c r="L31" i="5"/>
  <c r="P31" i="5"/>
  <c r="T31" i="5"/>
  <c r="X31" i="5"/>
  <c r="AB31" i="5"/>
  <c r="AF31" i="5"/>
  <c r="AJ31" i="5"/>
  <c r="V30" i="5"/>
  <c r="B30" i="5"/>
  <c r="J30" i="5"/>
  <c r="R30" i="5"/>
  <c r="Z30" i="5"/>
  <c r="AH30" i="5"/>
  <c r="B29" i="4"/>
  <c r="F29" i="4"/>
  <c r="N29" i="4"/>
  <c r="R29" i="4"/>
  <c r="V29" i="4"/>
  <c r="Z29" i="4"/>
  <c r="AD29" i="4"/>
  <c r="AH29" i="4"/>
  <c r="AL29" i="4"/>
  <c r="F28" i="4"/>
  <c r="V28" i="4"/>
  <c r="AL28" i="4"/>
  <c r="D29" i="4"/>
  <c r="H28" i="4"/>
  <c r="L29" i="4"/>
  <c r="P28" i="4"/>
  <c r="T28" i="4"/>
  <c r="X28" i="4"/>
  <c r="AB29" i="4"/>
  <c r="AF28" i="4"/>
  <c r="AJ29" i="4"/>
  <c r="Z28" i="4"/>
  <c r="N28" i="4"/>
  <c r="AD28" i="4"/>
  <c r="T29" i="4"/>
  <c r="D28" i="4"/>
  <c r="L28" i="4"/>
  <c r="AB28" i="4"/>
  <c r="AJ28" i="4"/>
</calcChain>
</file>

<file path=xl/sharedStrings.xml><?xml version="1.0" encoding="utf-8"?>
<sst xmlns="http://schemas.openxmlformats.org/spreadsheetml/2006/main" count="672" uniqueCount="29">
  <si>
    <t>Dave</t>
  </si>
  <si>
    <t>Justin</t>
  </si>
  <si>
    <t>Dylan</t>
  </si>
  <si>
    <t>Rico</t>
  </si>
  <si>
    <t>Dan</t>
  </si>
  <si>
    <t>Eddie</t>
  </si>
  <si>
    <t>Mr. S</t>
  </si>
  <si>
    <t>Jared</t>
  </si>
  <si>
    <t>Tom</t>
  </si>
  <si>
    <t>Stefan</t>
  </si>
  <si>
    <t>Steve</t>
  </si>
  <si>
    <t>Ryan</t>
  </si>
  <si>
    <t>The MT</t>
  </si>
  <si>
    <t>Knowles</t>
  </si>
  <si>
    <t>John</t>
  </si>
  <si>
    <t>Kate</t>
  </si>
  <si>
    <t>Mrs. H</t>
  </si>
  <si>
    <t>Neal</t>
  </si>
  <si>
    <t>Mrs. S</t>
  </si>
  <si>
    <t>Total</t>
  </si>
  <si>
    <t>Win %</t>
  </si>
  <si>
    <t>Lose %</t>
  </si>
  <si>
    <t>Nate</t>
  </si>
  <si>
    <t>Kari</t>
  </si>
  <si>
    <t>Brackets</t>
  </si>
  <si>
    <t>Playoff Total</t>
  </si>
  <si>
    <t>Mystery Team</t>
  </si>
  <si>
    <t>Ian</t>
  </si>
  <si>
    <t>Beau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</si>
</sst>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57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i/>
      <sz val="8"/>
      <color theme="0" tint="-0.249977111117893"/>
      <name val="Arial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10" fontId="13" fillId="0" borderId="0" xfId="2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1" fillId="0" borderId="2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164" fontId="1" fillId="0" borderId="10" xfId="1" applyNumberForma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4"/>
  <sheetViews>
    <sheetView tabSelected="1" workbookViewId="0">
      <selection activeCell="I39" sqref="I39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2</v>
      </c>
      <c r="C2" s="24"/>
      <c r="D2" s="23" t="s">
        <v>8</v>
      </c>
      <c r="E2" s="24"/>
      <c r="F2" s="23" t="s">
        <v>0</v>
      </c>
      <c r="G2" s="24"/>
      <c r="H2" s="23" t="s">
        <v>12</v>
      </c>
      <c r="I2" s="24"/>
      <c r="J2" s="23" t="s">
        <v>3</v>
      </c>
      <c r="K2" s="24"/>
      <c r="L2" s="23" t="s">
        <v>9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>
        <v>3</v>
      </c>
      <c r="E3" s="3">
        <v>2</v>
      </c>
      <c r="F3" s="2">
        <v>3</v>
      </c>
      <c r="G3" s="3">
        <v>1</v>
      </c>
      <c r="H3" s="2">
        <v>2</v>
      </c>
      <c r="I3" s="3">
        <v>3</v>
      </c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14</v>
      </c>
    </row>
    <row r="4" spans="1:47" x14ac:dyDescent="0.2">
      <c r="A4" s="1">
        <v>2003</v>
      </c>
      <c r="B4" s="2">
        <v>2</v>
      </c>
      <c r="C4" s="3">
        <v>1</v>
      </c>
      <c r="D4" s="2">
        <v>1</v>
      </c>
      <c r="E4" s="3">
        <v>1</v>
      </c>
      <c r="F4" s="2">
        <v>3</v>
      </c>
      <c r="G4" s="3">
        <v>0</v>
      </c>
      <c r="H4" s="2">
        <v>1</v>
      </c>
      <c r="I4" s="3">
        <v>2</v>
      </c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11</v>
      </c>
    </row>
    <row r="5" spans="1:47" x14ac:dyDescent="0.2">
      <c r="A5" s="1">
        <v>2004</v>
      </c>
      <c r="B5" s="2">
        <v>2</v>
      </c>
      <c r="C5" s="3">
        <v>0</v>
      </c>
      <c r="D5" s="2">
        <v>1</v>
      </c>
      <c r="E5" s="3">
        <v>2</v>
      </c>
      <c r="F5" s="2">
        <v>1</v>
      </c>
      <c r="G5" s="3">
        <v>2</v>
      </c>
      <c r="H5" s="2">
        <v>2</v>
      </c>
      <c r="I5" s="3">
        <v>1</v>
      </c>
      <c r="J5" s="2">
        <v>1</v>
      </c>
      <c r="K5" s="3">
        <v>2</v>
      </c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14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1</v>
      </c>
      <c r="C9" s="3">
        <v>1</v>
      </c>
      <c r="D9" s="2">
        <v>0</v>
      </c>
      <c r="E9" s="3">
        <v>2</v>
      </c>
      <c r="F9" s="2">
        <v>0</v>
      </c>
      <c r="G9" s="3">
        <v>2</v>
      </c>
      <c r="H9" s="2">
        <v>1</v>
      </c>
      <c r="I9" s="3">
        <v>0</v>
      </c>
      <c r="J9" s="2">
        <v>1</v>
      </c>
      <c r="K9" s="3">
        <v>0</v>
      </c>
      <c r="L9" s="2">
        <v>0</v>
      </c>
      <c r="M9" s="3">
        <v>2</v>
      </c>
      <c r="N9" s="2"/>
      <c r="O9" s="3"/>
      <c r="P9" s="2">
        <v>1</v>
      </c>
      <c r="Q9" s="3">
        <v>1</v>
      </c>
      <c r="R9" s="2">
        <v>1</v>
      </c>
      <c r="S9" s="3">
        <v>1</v>
      </c>
      <c r="T9" s="2"/>
      <c r="U9" s="3"/>
      <c r="V9" s="2">
        <v>1</v>
      </c>
      <c r="W9" s="3">
        <v>0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0</v>
      </c>
      <c r="C10" s="3">
        <v>1</v>
      </c>
      <c r="D10" s="2">
        <v>0</v>
      </c>
      <c r="E10" s="3">
        <v>1</v>
      </c>
      <c r="F10" s="2">
        <v>1</v>
      </c>
      <c r="G10" s="3">
        <v>0</v>
      </c>
      <c r="H10" s="2">
        <v>1</v>
      </c>
      <c r="I10" s="3">
        <v>0</v>
      </c>
      <c r="J10" s="2">
        <v>2</v>
      </c>
      <c r="K10" s="3">
        <v>0</v>
      </c>
      <c r="L10" s="2">
        <v>0</v>
      </c>
      <c r="M10" s="3">
        <v>1</v>
      </c>
      <c r="N10" s="2"/>
      <c r="O10" s="3"/>
      <c r="P10" s="2">
        <v>1</v>
      </c>
      <c r="Q10" s="3">
        <v>0</v>
      </c>
      <c r="R10" s="2">
        <v>0</v>
      </c>
      <c r="S10" s="3">
        <v>1</v>
      </c>
      <c r="T10" s="2"/>
      <c r="U10" s="3"/>
      <c r="V10" s="2"/>
      <c r="W10" s="3"/>
      <c r="X10" s="2">
        <v>2</v>
      </c>
      <c r="Y10" s="3">
        <v>0</v>
      </c>
      <c r="Z10" s="2">
        <v>1</v>
      </c>
      <c r="AA10" s="3">
        <v>0</v>
      </c>
      <c r="AB10" s="2">
        <v>0</v>
      </c>
      <c r="AC10" s="3">
        <v>1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1</v>
      </c>
      <c r="D11" s="2">
        <v>1</v>
      </c>
      <c r="E11" s="3">
        <v>0</v>
      </c>
      <c r="F11" s="2"/>
      <c r="G11" s="3"/>
      <c r="H11" s="2">
        <v>0</v>
      </c>
      <c r="I11" s="3">
        <v>1</v>
      </c>
      <c r="J11" s="2">
        <v>0</v>
      </c>
      <c r="K11" s="3">
        <v>1</v>
      </c>
      <c r="L11" s="2">
        <v>0</v>
      </c>
      <c r="M11" s="3">
        <v>1</v>
      </c>
      <c r="N11" s="2">
        <v>1</v>
      </c>
      <c r="O11" s="3">
        <v>1</v>
      </c>
      <c r="P11" s="2">
        <v>1</v>
      </c>
      <c r="Q11" s="3">
        <v>0</v>
      </c>
      <c r="R11" s="2">
        <v>1</v>
      </c>
      <c r="S11" s="3">
        <v>0</v>
      </c>
      <c r="T11" s="2">
        <v>0</v>
      </c>
      <c r="U11" s="3">
        <v>1</v>
      </c>
      <c r="V11" s="2"/>
      <c r="W11" s="3"/>
      <c r="X11" s="2"/>
      <c r="Y11" s="3"/>
      <c r="Z11" s="2">
        <v>0</v>
      </c>
      <c r="AA11" s="3">
        <v>1</v>
      </c>
      <c r="AB11" s="2">
        <v>0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1</v>
      </c>
      <c r="C12" s="3">
        <v>0</v>
      </c>
      <c r="D12" s="2">
        <v>1</v>
      </c>
      <c r="E12" s="3">
        <v>0</v>
      </c>
      <c r="F12" s="2">
        <v>0</v>
      </c>
      <c r="G12" s="3">
        <v>1</v>
      </c>
      <c r="H12" s="2">
        <v>1</v>
      </c>
      <c r="I12" s="3">
        <v>0</v>
      </c>
      <c r="J12" s="2">
        <v>1</v>
      </c>
      <c r="K12" s="3">
        <v>1</v>
      </c>
      <c r="L12" s="2">
        <v>0</v>
      </c>
      <c r="M12" s="3">
        <v>1</v>
      </c>
      <c r="N12" s="2">
        <v>1</v>
      </c>
      <c r="O12" s="3">
        <v>0</v>
      </c>
      <c r="P12" s="2">
        <v>1</v>
      </c>
      <c r="Q12" s="3">
        <v>0</v>
      </c>
      <c r="R12" s="2">
        <v>0</v>
      </c>
      <c r="S12" s="3">
        <v>1</v>
      </c>
      <c r="T12" s="2">
        <v>0</v>
      </c>
      <c r="U12" s="3">
        <v>2</v>
      </c>
      <c r="V12" s="2"/>
      <c r="W12" s="3"/>
      <c r="X12" s="2"/>
      <c r="Y12" s="3"/>
      <c r="Z12" s="2">
        <v>1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1</v>
      </c>
      <c r="C13" s="3">
        <v>0</v>
      </c>
      <c r="D13" s="2">
        <v>1</v>
      </c>
      <c r="E13" s="3">
        <v>0</v>
      </c>
      <c r="F13" s="2">
        <v>0</v>
      </c>
      <c r="G13" s="3">
        <v>1</v>
      </c>
      <c r="H13" s="2"/>
      <c r="I13" s="3"/>
      <c r="J13" s="2">
        <v>1</v>
      </c>
      <c r="K13" s="3">
        <v>0</v>
      </c>
      <c r="L13" s="2">
        <v>0</v>
      </c>
      <c r="M13" s="3">
        <v>1</v>
      </c>
      <c r="N13" s="2">
        <v>1</v>
      </c>
      <c r="O13" s="3">
        <v>0</v>
      </c>
      <c r="P13" s="2">
        <v>0</v>
      </c>
      <c r="Q13" s="3">
        <v>1</v>
      </c>
      <c r="R13" s="2">
        <v>1</v>
      </c>
      <c r="S13" s="3">
        <v>0</v>
      </c>
      <c r="T13" s="2">
        <v>1</v>
      </c>
      <c r="U13" s="3">
        <v>1</v>
      </c>
      <c r="V13" s="2"/>
      <c r="W13" s="3"/>
      <c r="X13" s="2"/>
      <c r="Y13" s="3"/>
      <c r="Z13" s="2">
        <v>1</v>
      </c>
      <c r="AA13" s="3">
        <v>1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0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/>
      <c r="I14" s="3"/>
      <c r="J14" s="2">
        <v>0</v>
      </c>
      <c r="K14" s="3">
        <v>2</v>
      </c>
      <c r="L14" s="2">
        <v>0</v>
      </c>
      <c r="M14" s="3">
        <v>2</v>
      </c>
      <c r="N14" s="2"/>
      <c r="O14" s="3"/>
      <c r="P14" s="2">
        <v>1</v>
      </c>
      <c r="Q14" s="3">
        <v>0</v>
      </c>
      <c r="R14" s="2"/>
      <c r="S14" s="3"/>
      <c r="T14" s="2">
        <v>1</v>
      </c>
      <c r="U14" s="3">
        <v>1</v>
      </c>
      <c r="V14" s="2"/>
      <c r="W14" s="3"/>
      <c r="X14" s="2"/>
      <c r="Y14" s="3"/>
      <c r="Z14" s="2">
        <v>0</v>
      </c>
      <c r="AA14" s="3">
        <v>2</v>
      </c>
      <c r="AB14" s="2"/>
      <c r="AC14" s="3"/>
      <c r="AD14" s="2">
        <v>0</v>
      </c>
      <c r="AE14" s="3">
        <v>1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1</v>
      </c>
      <c r="C15" s="3">
        <v>0</v>
      </c>
      <c r="D15" s="2">
        <v>0</v>
      </c>
      <c r="E15" s="3">
        <v>1</v>
      </c>
      <c r="F15" s="2">
        <v>1</v>
      </c>
      <c r="G15" s="3">
        <v>0</v>
      </c>
      <c r="H15" s="2"/>
      <c r="I15" s="3"/>
      <c r="J15" s="2">
        <v>1</v>
      </c>
      <c r="K15" s="3">
        <v>0</v>
      </c>
      <c r="L15" s="2">
        <v>1</v>
      </c>
      <c r="M15" s="3">
        <v>1</v>
      </c>
      <c r="N15" s="2"/>
      <c r="O15" s="3"/>
      <c r="P15" s="2">
        <v>1</v>
      </c>
      <c r="Q15" s="3">
        <v>0</v>
      </c>
      <c r="R15" s="2"/>
      <c r="S15" s="3"/>
      <c r="T15" s="2">
        <v>0</v>
      </c>
      <c r="U15" s="3">
        <v>1</v>
      </c>
      <c r="V15" s="2"/>
      <c r="W15" s="3"/>
      <c r="X15" s="2"/>
      <c r="Y15" s="3"/>
      <c r="Z15" s="2">
        <v>1</v>
      </c>
      <c r="AA15" s="3">
        <v>0</v>
      </c>
      <c r="AB15" s="2"/>
      <c r="AC15" s="3"/>
      <c r="AD15" s="2">
        <v>0</v>
      </c>
      <c r="AE15" s="3">
        <v>1</v>
      </c>
      <c r="AF15" s="2">
        <v>2</v>
      </c>
      <c r="AG15" s="3">
        <v>0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0</v>
      </c>
      <c r="E16" s="3">
        <v>1</v>
      </c>
      <c r="F16" s="2">
        <v>1</v>
      </c>
      <c r="G16" s="3">
        <v>1</v>
      </c>
      <c r="H16" s="2"/>
      <c r="I16" s="3"/>
      <c r="J16" s="2">
        <v>0</v>
      </c>
      <c r="K16" s="3">
        <v>1</v>
      </c>
      <c r="L16" s="2">
        <v>0</v>
      </c>
      <c r="M16" s="3">
        <v>1</v>
      </c>
      <c r="N16" s="2"/>
      <c r="O16" s="3"/>
      <c r="P16" s="2">
        <v>0</v>
      </c>
      <c r="Q16" s="3">
        <v>1</v>
      </c>
      <c r="R16" s="2"/>
      <c r="S16" s="3"/>
      <c r="T16" s="2">
        <v>0</v>
      </c>
      <c r="U16" s="3">
        <v>1</v>
      </c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0</v>
      </c>
      <c r="AE16" s="3">
        <v>1</v>
      </c>
      <c r="AF16" s="2">
        <v>1</v>
      </c>
      <c r="AG16" s="3">
        <v>1</v>
      </c>
      <c r="AH16" s="2">
        <v>1</v>
      </c>
      <c r="AI16" s="3">
        <v>0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1</v>
      </c>
      <c r="C17" s="3">
        <v>0</v>
      </c>
      <c r="D17" s="2">
        <v>0</v>
      </c>
      <c r="E17" s="3">
        <v>1</v>
      </c>
      <c r="F17" s="2">
        <v>0</v>
      </c>
      <c r="G17" s="3">
        <v>1</v>
      </c>
      <c r="H17" s="2"/>
      <c r="I17" s="3"/>
      <c r="J17" s="2">
        <v>1</v>
      </c>
      <c r="K17" s="3">
        <v>0</v>
      </c>
      <c r="L17" s="2">
        <v>1</v>
      </c>
      <c r="M17" s="3">
        <v>0</v>
      </c>
      <c r="N17" s="2"/>
      <c r="O17" s="3"/>
      <c r="P17" s="2">
        <v>1</v>
      </c>
      <c r="Q17" s="3">
        <v>1</v>
      </c>
      <c r="R17" s="2"/>
      <c r="S17" s="3"/>
      <c r="T17" s="2">
        <v>1</v>
      </c>
      <c r="U17" s="3">
        <v>0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1</v>
      </c>
      <c r="AE17" s="3">
        <v>0</v>
      </c>
      <c r="AF17" s="2">
        <v>0</v>
      </c>
      <c r="AG17" s="3">
        <v>1</v>
      </c>
      <c r="AH17" s="2">
        <v>1</v>
      </c>
      <c r="AI17" s="3">
        <v>1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1</v>
      </c>
      <c r="C18" s="3">
        <v>0</v>
      </c>
      <c r="D18" s="2">
        <v>1</v>
      </c>
      <c r="E18" s="3">
        <v>0</v>
      </c>
      <c r="F18" s="2">
        <v>0</v>
      </c>
      <c r="G18" s="3">
        <v>1</v>
      </c>
      <c r="H18" s="2"/>
      <c r="I18" s="3"/>
      <c r="J18" s="2">
        <v>1</v>
      </c>
      <c r="K18" s="3">
        <v>0</v>
      </c>
      <c r="L18" s="2">
        <v>1</v>
      </c>
      <c r="M18" s="3">
        <v>0</v>
      </c>
      <c r="N18" s="2"/>
      <c r="O18" s="3"/>
      <c r="P18" s="2">
        <v>0</v>
      </c>
      <c r="Q18" s="3">
        <v>1</v>
      </c>
      <c r="R18" s="2"/>
      <c r="S18" s="3"/>
      <c r="T18" s="2">
        <v>2</v>
      </c>
      <c r="U18" s="3">
        <v>0</v>
      </c>
      <c r="V18" s="2">
        <v>0</v>
      </c>
      <c r="W18" s="3">
        <v>1</v>
      </c>
      <c r="X18" s="2"/>
      <c r="Y18" s="3"/>
      <c r="Z18" s="2"/>
      <c r="AA18" s="3"/>
      <c r="AB18" s="2"/>
      <c r="AC18" s="3"/>
      <c r="AD18" s="2">
        <v>0</v>
      </c>
      <c r="AE18" s="3">
        <v>1</v>
      </c>
      <c r="AF18" s="2">
        <v>1</v>
      </c>
      <c r="AG18" s="3">
        <v>1</v>
      </c>
      <c r="AH18" s="2">
        <v>0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0</v>
      </c>
      <c r="C19" s="3">
        <v>1</v>
      </c>
      <c r="D19" s="2">
        <v>0</v>
      </c>
      <c r="E19" s="3">
        <v>1</v>
      </c>
      <c r="F19" s="2">
        <v>0</v>
      </c>
      <c r="G19" s="3">
        <v>1</v>
      </c>
      <c r="H19" s="2"/>
      <c r="I19" s="3"/>
      <c r="J19" s="2">
        <v>0</v>
      </c>
      <c r="K19" s="3">
        <v>1</v>
      </c>
      <c r="L19" s="2">
        <v>0</v>
      </c>
      <c r="M19" s="3">
        <v>2</v>
      </c>
      <c r="N19" s="2"/>
      <c r="O19" s="3"/>
      <c r="P19" s="2">
        <v>1</v>
      </c>
      <c r="Q19" s="3">
        <v>0</v>
      </c>
      <c r="R19" s="2"/>
      <c r="S19" s="3"/>
      <c r="T19" s="2">
        <v>1</v>
      </c>
      <c r="U19" s="3">
        <v>1</v>
      </c>
      <c r="V19" s="2">
        <v>1</v>
      </c>
      <c r="W19" s="3">
        <v>0</v>
      </c>
      <c r="X19" s="2"/>
      <c r="Y19" s="3"/>
      <c r="Z19" s="2"/>
      <c r="AA19" s="3"/>
      <c r="AB19" s="2"/>
      <c r="AC19" s="3"/>
      <c r="AD19" s="2">
        <v>1</v>
      </c>
      <c r="AE19" s="3">
        <v>0</v>
      </c>
      <c r="AF19" s="2"/>
      <c r="AG19" s="3"/>
      <c r="AH19" s="2">
        <v>0</v>
      </c>
      <c r="AI19" s="3">
        <v>1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1</v>
      </c>
      <c r="C20" s="3">
        <v>0</v>
      </c>
      <c r="D20" s="2">
        <v>0</v>
      </c>
      <c r="E20" s="3">
        <v>1</v>
      </c>
      <c r="F20" s="2">
        <v>0</v>
      </c>
      <c r="G20" s="3">
        <v>1</v>
      </c>
      <c r="H20" s="2"/>
      <c r="I20" s="3"/>
      <c r="J20" s="2">
        <v>1</v>
      </c>
      <c r="K20" s="3">
        <v>0</v>
      </c>
      <c r="L20" s="2">
        <v>1</v>
      </c>
      <c r="M20" s="3">
        <v>1</v>
      </c>
      <c r="N20" s="2"/>
      <c r="O20" s="3"/>
      <c r="P20" s="2">
        <v>1</v>
      </c>
      <c r="Q20" s="3">
        <v>0</v>
      </c>
      <c r="R20" s="2"/>
      <c r="S20" s="3"/>
      <c r="T20" s="2">
        <v>1</v>
      </c>
      <c r="U20" s="3">
        <v>0</v>
      </c>
      <c r="V20" s="2">
        <v>1</v>
      </c>
      <c r="W20" s="3">
        <v>0</v>
      </c>
      <c r="X20" s="2"/>
      <c r="Y20" s="3"/>
      <c r="Z20" s="2"/>
      <c r="AA20" s="3"/>
      <c r="AB20" s="2"/>
      <c r="AC20" s="3"/>
      <c r="AD20" s="2">
        <v>1</v>
      </c>
      <c r="AE20" s="3">
        <v>1</v>
      </c>
      <c r="AF20" s="2"/>
      <c r="AG20" s="3"/>
      <c r="AH20" s="2">
        <v>0</v>
      </c>
      <c r="AI20" s="3">
        <v>1</v>
      </c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0</v>
      </c>
      <c r="C21" s="3">
        <v>1</v>
      </c>
      <c r="D21" s="2">
        <v>1</v>
      </c>
      <c r="E21" s="3">
        <v>0</v>
      </c>
      <c r="F21" s="2">
        <v>1</v>
      </c>
      <c r="G21" s="3">
        <v>0</v>
      </c>
      <c r="H21" s="2"/>
      <c r="I21" s="3"/>
      <c r="J21" s="2">
        <v>0</v>
      </c>
      <c r="K21" s="3">
        <v>1</v>
      </c>
      <c r="L21" s="2">
        <v>1</v>
      </c>
      <c r="M21" s="3">
        <v>1</v>
      </c>
      <c r="N21" s="2"/>
      <c r="O21" s="3"/>
      <c r="P21" s="2">
        <v>1</v>
      </c>
      <c r="Q21" s="3">
        <v>1</v>
      </c>
      <c r="R21" s="2"/>
      <c r="S21" s="3"/>
      <c r="T21" s="2">
        <v>0</v>
      </c>
      <c r="U21" s="3">
        <v>1</v>
      </c>
      <c r="V21" s="2"/>
      <c r="W21" s="3"/>
      <c r="X21" s="2"/>
      <c r="Y21" s="3"/>
      <c r="Z21" s="2"/>
      <c r="AA21" s="3"/>
      <c r="AB21" s="2"/>
      <c r="AC21" s="3"/>
      <c r="AD21" s="2">
        <v>1</v>
      </c>
      <c r="AE21" s="3">
        <v>1</v>
      </c>
      <c r="AF21" s="2"/>
      <c r="AG21" s="3"/>
      <c r="AH21" s="2">
        <v>0</v>
      </c>
      <c r="AI21" s="3">
        <v>1</v>
      </c>
      <c r="AJ21" s="2"/>
      <c r="AK21" s="3"/>
      <c r="AL21" s="2"/>
      <c r="AM21" s="3"/>
      <c r="AN21" s="2">
        <v>1</v>
      </c>
      <c r="AO21" s="3">
        <v>0</v>
      </c>
      <c r="AP21" s="2">
        <v>1</v>
      </c>
      <c r="AQ21" s="3">
        <v>0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0</v>
      </c>
      <c r="D22" s="2">
        <v>2</v>
      </c>
      <c r="E22" s="3">
        <v>0</v>
      </c>
      <c r="F22" s="2">
        <v>0</v>
      </c>
      <c r="G22" s="3">
        <v>1</v>
      </c>
      <c r="H22" s="2"/>
      <c r="I22" s="3"/>
      <c r="J22" s="2">
        <v>1</v>
      </c>
      <c r="K22" s="3">
        <v>1</v>
      </c>
      <c r="L22" s="2">
        <v>0</v>
      </c>
      <c r="M22" s="3">
        <v>1</v>
      </c>
      <c r="N22" s="2"/>
      <c r="O22" s="3"/>
      <c r="P22" s="2">
        <v>1</v>
      </c>
      <c r="Q22" s="3">
        <v>0</v>
      </c>
      <c r="R22" s="2"/>
      <c r="S22" s="3"/>
      <c r="T22" s="2">
        <v>1</v>
      </c>
      <c r="U22" s="3">
        <v>0</v>
      </c>
      <c r="V22" s="2"/>
      <c r="W22" s="3"/>
      <c r="X22" s="2"/>
      <c r="Y22" s="3"/>
      <c r="Z22" s="2"/>
      <c r="AA22" s="3"/>
      <c r="AB22" s="2"/>
      <c r="AC22" s="3"/>
      <c r="AD22" s="2">
        <v>0</v>
      </c>
      <c r="AE22" s="3">
        <v>1</v>
      </c>
      <c r="AF22" s="2"/>
      <c r="AG22" s="3"/>
      <c r="AH22" s="2">
        <v>1</v>
      </c>
      <c r="AI22" s="3">
        <v>1</v>
      </c>
      <c r="AJ22" s="2"/>
      <c r="AK22" s="3"/>
      <c r="AL22" s="2"/>
      <c r="AM22" s="3"/>
      <c r="AN22" s="2">
        <v>0</v>
      </c>
      <c r="AO22" s="3">
        <v>1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0</v>
      </c>
      <c r="C23" s="3">
        <v>1</v>
      </c>
      <c r="D23" s="2">
        <v>1</v>
      </c>
      <c r="E23" s="3">
        <v>1</v>
      </c>
      <c r="F23" s="2">
        <v>1</v>
      </c>
      <c r="G23" s="3">
        <v>0</v>
      </c>
      <c r="H23" s="2"/>
      <c r="I23" s="3"/>
      <c r="J23" s="2">
        <v>0</v>
      </c>
      <c r="K23" s="3">
        <v>1</v>
      </c>
      <c r="L23" s="2">
        <v>0</v>
      </c>
      <c r="M23" s="3">
        <v>2</v>
      </c>
      <c r="N23" s="2"/>
      <c r="O23" s="3"/>
      <c r="P23" s="2"/>
      <c r="Q23" s="3"/>
      <c r="R23" s="2"/>
      <c r="S23" s="3"/>
      <c r="T23" s="2">
        <v>0</v>
      </c>
      <c r="U23" s="3">
        <v>1</v>
      </c>
      <c r="V23" s="2"/>
      <c r="W23" s="3"/>
      <c r="X23" s="2"/>
      <c r="Y23" s="3"/>
      <c r="Z23" s="2"/>
      <c r="AA23" s="3"/>
      <c r="AB23" s="2"/>
      <c r="AC23" s="3"/>
      <c r="AD23" s="2">
        <v>0</v>
      </c>
      <c r="AE23" s="3">
        <v>1</v>
      </c>
      <c r="AF23" s="2"/>
      <c r="AG23" s="3"/>
      <c r="AH23" s="2">
        <v>1</v>
      </c>
      <c r="AI23" s="3">
        <v>0</v>
      </c>
      <c r="AJ23" s="2"/>
      <c r="AK23" s="3"/>
      <c r="AL23" s="2"/>
      <c r="AM23" s="3"/>
      <c r="AN23" s="2">
        <v>1</v>
      </c>
      <c r="AO23" s="3">
        <v>0</v>
      </c>
      <c r="AP23" s="2">
        <v>0</v>
      </c>
      <c r="AQ23" s="3">
        <v>1</v>
      </c>
      <c r="AR23" s="2">
        <v>0</v>
      </c>
      <c r="AS23" s="3">
        <v>2</v>
      </c>
      <c r="AU23" s="14">
        <f t="shared" si="0"/>
        <v>14</v>
      </c>
    </row>
    <row r="24" spans="1:47" x14ac:dyDescent="0.2">
      <c r="A24" s="1">
        <v>2024</v>
      </c>
      <c r="B24" s="2">
        <v>0</v>
      </c>
      <c r="C24" s="3">
        <v>1</v>
      </c>
      <c r="D24" s="2">
        <v>1</v>
      </c>
      <c r="E24" s="3">
        <v>0</v>
      </c>
      <c r="F24" s="2">
        <v>0</v>
      </c>
      <c r="G24" s="3">
        <v>1</v>
      </c>
      <c r="H24" s="2"/>
      <c r="I24" s="3"/>
      <c r="J24" s="2">
        <v>1</v>
      </c>
      <c r="K24" s="3">
        <v>1</v>
      </c>
      <c r="L24" s="2">
        <v>0</v>
      </c>
      <c r="M24" s="3">
        <v>1</v>
      </c>
      <c r="N24" s="2"/>
      <c r="O24" s="3"/>
      <c r="P24" s="2"/>
      <c r="Q24" s="3"/>
      <c r="R24" s="2"/>
      <c r="S24" s="3"/>
      <c r="T24" s="2">
        <v>1</v>
      </c>
      <c r="U24" s="3">
        <v>0</v>
      </c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1</v>
      </c>
      <c r="AF24" s="2"/>
      <c r="AG24" s="3"/>
      <c r="AH24" s="2">
        <v>1</v>
      </c>
      <c r="AI24" s="3">
        <v>0</v>
      </c>
      <c r="AJ24" s="2"/>
      <c r="AK24" s="3"/>
      <c r="AL24" s="2"/>
      <c r="AM24" s="3"/>
      <c r="AN24" s="2">
        <v>0</v>
      </c>
      <c r="AO24" s="3">
        <v>1</v>
      </c>
      <c r="AP24" s="2">
        <v>1</v>
      </c>
      <c r="AQ24" s="3">
        <v>1</v>
      </c>
      <c r="AR24" s="2">
        <v>0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0</v>
      </c>
      <c r="C25" s="3">
        <v>1</v>
      </c>
      <c r="D25" s="2">
        <v>1</v>
      </c>
      <c r="E25" s="3">
        <v>0</v>
      </c>
      <c r="F25" s="2">
        <v>0</v>
      </c>
      <c r="G25" s="3">
        <v>2</v>
      </c>
      <c r="H25" s="2">
        <v>0</v>
      </c>
      <c r="I25" s="3">
        <v>0</v>
      </c>
      <c r="J25" s="2">
        <v>0</v>
      </c>
      <c r="K25" s="3">
        <v>2</v>
      </c>
      <c r="L25" s="2">
        <v>0</v>
      </c>
      <c r="M25" s="3">
        <v>1</v>
      </c>
      <c r="N25" s="2"/>
      <c r="O25" s="3"/>
      <c r="P25" s="2"/>
      <c r="Q25" s="3"/>
      <c r="R25" s="2"/>
      <c r="S25" s="3"/>
      <c r="T25" s="2">
        <v>0</v>
      </c>
      <c r="U25" s="3">
        <v>1</v>
      </c>
      <c r="V25" s="2"/>
      <c r="W25" s="3"/>
      <c r="X25" s="2"/>
      <c r="Y25" s="3"/>
      <c r="Z25" s="2"/>
      <c r="AA25" s="3"/>
      <c r="AB25" s="2"/>
      <c r="AC25" s="3"/>
      <c r="AD25" s="2">
        <v>0</v>
      </c>
      <c r="AE25" s="3">
        <v>1</v>
      </c>
      <c r="AF25" s="2"/>
      <c r="AG25" s="3"/>
      <c r="AH25" s="2">
        <v>1</v>
      </c>
      <c r="AI25" s="3">
        <v>0</v>
      </c>
      <c r="AJ25" s="2"/>
      <c r="AK25" s="3"/>
      <c r="AL25" s="2"/>
      <c r="AM25" s="3"/>
      <c r="AN25" s="2">
        <v>0</v>
      </c>
      <c r="AO25" s="3">
        <v>1</v>
      </c>
      <c r="AP25" s="2">
        <v>2</v>
      </c>
      <c r="AQ25" s="3">
        <v>0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3</v>
      </c>
      <c r="C26" s="13">
        <v>1</v>
      </c>
      <c r="D26" s="12">
        <v>4</v>
      </c>
      <c r="E26" s="13">
        <v>1</v>
      </c>
      <c r="F26" s="12">
        <v>4</v>
      </c>
      <c r="G26" s="13">
        <v>4</v>
      </c>
      <c r="H26" s="12">
        <v>1</v>
      </c>
      <c r="I26" s="13">
        <v>0</v>
      </c>
      <c r="J26" s="12">
        <v>3</v>
      </c>
      <c r="K26" s="13">
        <v>2</v>
      </c>
      <c r="L26" s="12">
        <v>0</v>
      </c>
      <c r="M26" s="13">
        <v>2</v>
      </c>
      <c r="N26" s="12"/>
      <c r="O26" s="13"/>
      <c r="P26" s="12">
        <v>1</v>
      </c>
      <c r="Q26" s="13">
        <v>0</v>
      </c>
      <c r="R26" s="12">
        <v>0</v>
      </c>
      <c r="S26" s="13">
        <v>1</v>
      </c>
      <c r="T26" s="12">
        <v>2</v>
      </c>
      <c r="U26" s="13">
        <v>2</v>
      </c>
      <c r="V26" s="12"/>
      <c r="W26" s="13"/>
      <c r="X26" s="12"/>
      <c r="Y26" s="13"/>
      <c r="Z26" s="12">
        <v>1</v>
      </c>
      <c r="AA26" s="13">
        <v>0</v>
      </c>
      <c r="AB26" s="12"/>
      <c r="AC26" s="13"/>
      <c r="AD26" s="12">
        <v>0</v>
      </c>
      <c r="AE26" s="13">
        <v>2</v>
      </c>
      <c r="AF26" s="12"/>
      <c r="AG26" s="13"/>
      <c r="AH26" s="12">
        <v>0</v>
      </c>
      <c r="AI26" s="13">
        <v>2</v>
      </c>
      <c r="AJ26" s="12"/>
      <c r="AK26" s="13"/>
      <c r="AL26" s="12"/>
      <c r="AM26" s="13"/>
      <c r="AN26" s="12">
        <v>1</v>
      </c>
      <c r="AO26" s="13">
        <v>0</v>
      </c>
      <c r="AP26" s="12">
        <v>1</v>
      </c>
      <c r="AQ26" s="13">
        <v>1</v>
      </c>
      <c r="AR26" s="12">
        <v>1</v>
      </c>
      <c r="AS26" s="13">
        <v>0</v>
      </c>
      <c r="AU26" s="14">
        <f t="shared" si="0"/>
        <v>40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10">
        <f t="shared" ref="B28:W28" si="1">SUM(B3:B27)</f>
        <v>17</v>
      </c>
      <c r="C28" s="9">
        <f t="shared" si="1"/>
        <v>11</v>
      </c>
      <c r="D28" s="10">
        <f t="shared" si="1"/>
        <v>20</v>
      </c>
      <c r="E28" s="9">
        <f t="shared" si="1"/>
        <v>15</v>
      </c>
      <c r="F28" s="10">
        <f t="shared" si="1"/>
        <v>17</v>
      </c>
      <c r="G28" s="9">
        <f t="shared" si="1"/>
        <v>21</v>
      </c>
      <c r="H28" s="10">
        <f t="shared" si="1"/>
        <v>9</v>
      </c>
      <c r="I28" s="9">
        <f t="shared" si="1"/>
        <v>7</v>
      </c>
      <c r="J28" s="10">
        <f t="shared" si="1"/>
        <v>15</v>
      </c>
      <c r="K28" s="9">
        <f t="shared" si="1"/>
        <v>16</v>
      </c>
      <c r="L28" s="10">
        <f t="shared" si="1"/>
        <v>5</v>
      </c>
      <c r="M28" s="9">
        <f t="shared" si="1"/>
        <v>21</v>
      </c>
      <c r="N28" s="10">
        <f t="shared" si="1"/>
        <v>3</v>
      </c>
      <c r="O28" s="9">
        <f t="shared" si="1"/>
        <v>1</v>
      </c>
      <c r="P28" s="10">
        <f t="shared" si="1"/>
        <v>12</v>
      </c>
      <c r="Q28" s="9">
        <f t="shared" si="1"/>
        <v>6</v>
      </c>
      <c r="R28" s="10">
        <f t="shared" si="1"/>
        <v>3</v>
      </c>
      <c r="S28" s="9">
        <f t="shared" si="1"/>
        <v>4</v>
      </c>
      <c r="T28" s="10">
        <f t="shared" si="1"/>
        <v>11</v>
      </c>
      <c r="U28" s="9">
        <f t="shared" si="1"/>
        <v>13</v>
      </c>
      <c r="V28" s="10">
        <f t="shared" si="1"/>
        <v>3</v>
      </c>
      <c r="W28" s="9">
        <f t="shared" si="1"/>
        <v>1</v>
      </c>
      <c r="X28" s="10">
        <f t="shared" ref="X28:AO28" si="2">SUM(X3:X26)</f>
        <v>2</v>
      </c>
      <c r="Y28" s="9">
        <f t="shared" si="2"/>
        <v>0</v>
      </c>
      <c r="Z28" s="10">
        <f t="shared" si="2"/>
        <v>7</v>
      </c>
      <c r="AA28" s="9">
        <f t="shared" si="2"/>
        <v>4</v>
      </c>
      <c r="AB28" s="10">
        <f t="shared" si="2"/>
        <v>0</v>
      </c>
      <c r="AC28" s="9">
        <f t="shared" si="2"/>
        <v>2</v>
      </c>
      <c r="AD28" s="10">
        <f t="shared" si="2"/>
        <v>5</v>
      </c>
      <c r="AE28" s="9">
        <f t="shared" si="2"/>
        <v>12</v>
      </c>
      <c r="AF28" s="10">
        <f t="shared" si="2"/>
        <v>4</v>
      </c>
      <c r="AG28" s="9">
        <f t="shared" si="2"/>
        <v>3</v>
      </c>
      <c r="AH28" s="10">
        <f t="shared" si="2"/>
        <v>7</v>
      </c>
      <c r="AI28" s="9">
        <f t="shared" si="2"/>
        <v>8</v>
      </c>
      <c r="AJ28" s="10">
        <f t="shared" si="2"/>
        <v>1</v>
      </c>
      <c r="AK28" s="9">
        <f t="shared" si="2"/>
        <v>0</v>
      </c>
      <c r="AL28" s="10">
        <f t="shared" si="2"/>
        <v>1</v>
      </c>
      <c r="AM28" s="9">
        <f t="shared" si="2"/>
        <v>0</v>
      </c>
      <c r="AN28" s="10">
        <f t="shared" si="2"/>
        <v>4</v>
      </c>
      <c r="AO28" s="9">
        <f t="shared" si="2"/>
        <v>3</v>
      </c>
      <c r="AP28" s="10">
        <f t="shared" ref="AP28:AQ28" si="3">SUM(AP3:AP26)</f>
        <v>6</v>
      </c>
      <c r="AQ28" s="9">
        <f t="shared" si="3"/>
        <v>3</v>
      </c>
      <c r="AR28" s="10">
        <f t="shared" ref="AR28:AS28" si="4">SUM(AR3:AR26)</f>
        <v>1</v>
      </c>
      <c r="AS28" s="9">
        <f t="shared" si="4"/>
        <v>4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60.714285714285715</v>
      </c>
      <c r="C30" s="29"/>
      <c r="D30" s="25">
        <f>(100*D28)/(D28+E28)</f>
        <v>57.142857142857146</v>
      </c>
      <c r="E30" s="29"/>
      <c r="F30" s="25">
        <f>(100*F28)/(F28+G28)</f>
        <v>44.736842105263158</v>
      </c>
      <c r="G30" s="29"/>
      <c r="H30" s="25">
        <f>(100*H28)/(H28+I28)</f>
        <v>56.25</v>
      </c>
      <c r="I30" s="29"/>
      <c r="J30" s="25">
        <f>(100*J28)/(J28+K28)</f>
        <v>48.387096774193552</v>
      </c>
      <c r="K30" s="29"/>
      <c r="L30" s="25">
        <f>(100*L28)/(L28+M28)</f>
        <v>19.23076923076923</v>
      </c>
      <c r="M30" s="29"/>
      <c r="N30" s="25">
        <f>(100*N28)/(N28+O28)</f>
        <v>75</v>
      </c>
      <c r="O30" s="29"/>
      <c r="P30" s="25">
        <f>(100*P28)/(P28+Q28)</f>
        <v>66.666666666666671</v>
      </c>
      <c r="Q30" s="29"/>
      <c r="R30" s="25">
        <f>(100*R28)/(R28+S28)</f>
        <v>42.857142857142854</v>
      </c>
      <c r="S30" s="29"/>
      <c r="T30" s="25">
        <f>(100*T28)/(T28+U28)</f>
        <v>45.833333333333336</v>
      </c>
      <c r="U30" s="29"/>
      <c r="V30" s="25">
        <f>(100*V28)/(V28+W28)</f>
        <v>75</v>
      </c>
      <c r="W30" s="29"/>
      <c r="X30" s="25">
        <f>(100*X28)/(X28+Y28)</f>
        <v>100</v>
      </c>
      <c r="Y30" s="29"/>
      <c r="Z30" s="25">
        <f>(100*Z28)/(Z28+AA28)</f>
        <v>63.636363636363633</v>
      </c>
      <c r="AA30" s="29"/>
      <c r="AB30" s="25">
        <f>(100*AB28)/(AB28+AC28)</f>
        <v>0</v>
      </c>
      <c r="AC30" s="26"/>
      <c r="AD30" s="25">
        <f>(100*AD28)/(AD28+AE28)</f>
        <v>29.411764705882351</v>
      </c>
      <c r="AE30" s="26"/>
      <c r="AF30" s="25">
        <f>(100*AF28)/(AF28+AG28)</f>
        <v>57.142857142857146</v>
      </c>
      <c r="AG30" s="26"/>
      <c r="AH30" s="25">
        <f>(100*AH28)/(AH28+AI28)</f>
        <v>46.666666666666664</v>
      </c>
      <c r="AI30" s="26"/>
      <c r="AJ30" s="25">
        <f>(100*AJ28)/(AJ28+AK28)</f>
        <v>100</v>
      </c>
      <c r="AK30" s="26"/>
      <c r="AL30" s="25">
        <f>(100*AL28)/(AL28+AM28)</f>
        <v>100</v>
      </c>
      <c r="AM30" s="26"/>
      <c r="AN30" s="25">
        <f>(100*AN28)/(AN28+AO28)</f>
        <v>57.142857142857146</v>
      </c>
      <c r="AO30" s="26"/>
      <c r="AP30" s="25">
        <f>(100*AP28)/(AP28+AQ28)</f>
        <v>66.666666666666671</v>
      </c>
      <c r="AQ30" s="26"/>
      <c r="AR30" s="25">
        <f>(100*AR28)/(AR28+AS28)</f>
        <v>20</v>
      </c>
      <c r="AS30" s="26"/>
    </row>
    <row r="31" spans="1:47" ht="13.5" thickBot="1" x14ac:dyDescent="0.25">
      <c r="A31" s="7" t="s">
        <v>21</v>
      </c>
      <c r="B31" s="27">
        <f>(100*C28)/(B28+C28)</f>
        <v>39.285714285714285</v>
      </c>
      <c r="C31" s="30"/>
      <c r="D31" s="27">
        <f>(100*E28)/(D28+E28)</f>
        <v>42.857142857142854</v>
      </c>
      <c r="E31" s="30"/>
      <c r="F31" s="27">
        <f>(100*G28)/(F28+G28)</f>
        <v>55.263157894736842</v>
      </c>
      <c r="G31" s="30"/>
      <c r="H31" s="27">
        <f>(100*I28)/(H28+I28)</f>
        <v>43.75</v>
      </c>
      <c r="I31" s="30"/>
      <c r="J31" s="27">
        <f>(100*K28)/(J28+K28)</f>
        <v>51.612903225806448</v>
      </c>
      <c r="K31" s="30"/>
      <c r="L31" s="27">
        <f>(100*M28)/(L28+M28)</f>
        <v>80.769230769230774</v>
      </c>
      <c r="M31" s="30"/>
      <c r="N31" s="27">
        <f>(100*O28)/(N28+O28)</f>
        <v>25</v>
      </c>
      <c r="O31" s="30"/>
      <c r="P31" s="27">
        <f>(100*Q28)/(P28+Q28)</f>
        <v>33.333333333333336</v>
      </c>
      <c r="Q31" s="30"/>
      <c r="R31" s="27">
        <f>(100*S28)/(R28+S28)</f>
        <v>57.142857142857146</v>
      </c>
      <c r="S31" s="30"/>
      <c r="T31" s="27">
        <f>(100*U28)/(T28+U28)</f>
        <v>54.166666666666664</v>
      </c>
      <c r="U31" s="30"/>
      <c r="V31" s="27">
        <f>(100*W28)/(V28+W28)</f>
        <v>25</v>
      </c>
      <c r="W31" s="30"/>
      <c r="X31" s="27">
        <f>(100*Y28)/(X28+Y28)</f>
        <v>0</v>
      </c>
      <c r="Y31" s="30"/>
      <c r="Z31" s="27">
        <f>(100*AA28)/(Z28+AA28)</f>
        <v>36.363636363636367</v>
      </c>
      <c r="AA31" s="30"/>
      <c r="AB31" s="27">
        <f>(100*AC28)/(AB28+AC28)</f>
        <v>100</v>
      </c>
      <c r="AC31" s="28"/>
      <c r="AD31" s="27">
        <f>(100*AE28)/(AD28+AE28)</f>
        <v>70.588235294117652</v>
      </c>
      <c r="AE31" s="28"/>
      <c r="AF31" s="27">
        <f>(100*AG28)/(AF28+AG28)</f>
        <v>42.857142857142854</v>
      </c>
      <c r="AG31" s="28"/>
      <c r="AH31" s="27">
        <f>(100*AI28)/(AH28+AI28)</f>
        <v>53.333333333333336</v>
      </c>
      <c r="AI31" s="28"/>
      <c r="AJ31" s="27">
        <f>(100*AK28)/(AJ28+AK28)</f>
        <v>0</v>
      </c>
      <c r="AK31" s="28"/>
      <c r="AL31" s="27">
        <f>(100*AM28)/(AL28+AM28)</f>
        <v>0</v>
      </c>
      <c r="AM31" s="28"/>
      <c r="AN31" s="27">
        <f>(100*AO28)/(AN28+AO28)</f>
        <v>42.857142857142854</v>
      </c>
      <c r="AO31" s="28"/>
      <c r="AP31" s="27">
        <f>(100*AQ28)/(AP28+AQ28)</f>
        <v>33.333333333333336</v>
      </c>
      <c r="AQ31" s="28"/>
      <c r="AR31" s="27">
        <f>(100*AS28)/(AR28+AS28)</f>
        <v>80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22</v>
      </c>
      <c r="C33" s="6">
        <f>C26+E26+G26+I26+K26+M26+O26+Q26+S26+U26+W26+Y26+AA26+AC26+AE26+AG26+AI26+AK26+AM26+AO26+AQ26+AS26</f>
        <v>18</v>
      </c>
    </row>
    <row r="34" spans="1:4" x14ac:dyDescent="0.2">
      <c r="D34" s="14">
        <f>SUM(B33:C33)</f>
        <v>40</v>
      </c>
    </row>
  </sheetData>
  <mergeCells count="66">
    <mergeCell ref="V31:W31"/>
    <mergeCell ref="AD30:AE30"/>
    <mergeCell ref="AF30:AG30"/>
    <mergeCell ref="AH30:AI30"/>
    <mergeCell ref="AJ30:AK30"/>
    <mergeCell ref="AB30:AC30"/>
    <mergeCell ref="AJ31:AK31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P30:Q30"/>
    <mergeCell ref="X2:Y2"/>
    <mergeCell ref="Z2:AA2"/>
    <mergeCell ref="AB2:AC2"/>
    <mergeCell ref="AD2:AE2"/>
    <mergeCell ref="AJ2:AK2"/>
    <mergeCell ref="B30:C30"/>
    <mergeCell ref="D30:E30"/>
    <mergeCell ref="F30:G30"/>
    <mergeCell ref="H30:I30"/>
    <mergeCell ref="J30:K30"/>
    <mergeCell ref="L30:M30"/>
    <mergeCell ref="N30:O30"/>
    <mergeCell ref="AF2:AG2"/>
    <mergeCell ref="AH2:AI2"/>
    <mergeCell ref="L2:M2"/>
    <mergeCell ref="R30:S30"/>
    <mergeCell ref="T30:U30"/>
    <mergeCell ref="V30:W30"/>
    <mergeCell ref="X30:Y30"/>
    <mergeCell ref="Z30:AA30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AL2:AM2"/>
    <mergeCell ref="AL30:AM30"/>
    <mergeCell ref="AL31:AM31"/>
    <mergeCell ref="AN2:AO2"/>
    <mergeCell ref="AN30:AO30"/>
    <mergeCell ref="AN31:AO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U33"/>
  <sheetViews>
    <sheetView workbookViewId="0">
      <selection activeCell="AU27" sqref="AU27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1</v>
      </c>
      <c r="C9" s="3">
        <v>1</v>
      </c>
      <c r="D9" s="2">
        <v>1</v>
      </c>
      <c r="E9" s="3">
        <v>1</v>
      </c>
      <c r="F9" s="2">
        <v>1</v>
      </c>
      <c r="G9" s="3">
        <v>1</v>
      </c>
      <c r="H9" s="2">
        <v>1</v>
      </c>
      <c r="I9" s="3">
        <v>0</v>
      </c>
      <c r="J9" s="2">
        <v>1</v>
      </c>
      <c r="K9" s="3">
        <v>1</v>
      </c>
      <c r="L9" s="2">
        <v>0</v>
      </c>
      <c r="M9" s="3">
        <v>1</v>
      </c>
      <c r="N9" s="2">
        <v>1</v>
      </c>
      <c r="O9" s="3">
        <v>1</v>
      </c>
      <c r="P9" s="2"/>
      <c r="Q9" s="3"/>
      <c r="R9" s="2">
        <v>0</v>
      </c>
      <c r="S9" s="3">
        <v>1</v>
      </c>
      <c r="T9" s="2"/>
      <c r="U9" s="3"/>
      <c r="V9" s="2">
        <v>2</v>
      </c>
      <c r="W9" s="3">
        <v>0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1</v>
      </c>
      <c r="C10" s="3">
        <v>0</v>
      </c>
      <c r="D10" s="2">
        <v>1</v>
      </c>
      <c r="E10" s="3">
        <v>1</v>
      </c>
      <c r="F10" s="2">
        <v>0</v>
      </c>
      <c r="G10" s="3">
        <v>1</v>
      </c>
      <c r="H10" s="2">
        <v>0</v>
      </c>
      <c r="I10" s="3">
        <v>2</v>
      </c>
      <c r="J10" s="2">
        <v>0</v>
      </c>
      <c r="K10" s="3">
        <v>1</v>
      </c>
      <c r="L10" s="2">
        <v>0</v>
      </c>
      <c r="M10" s="3">
        <v>1</v>
      </c>
      <c r="N10" s="2">
        <v>1</v>
      </c>
      <c r="O10" s="3">
        <v>0</v>
      </c>
      <c r="P10" s="2"/>
      <c r="Q10" s="3"/>
      <c r="R10" s="2">
        <v>0</v>
      </c>
      <c r="S10" s="3">
        <v>1</v>
      </c>
      <c r="T10" s="2"/>
      <c r="U10" s="3"/>
      <c r="V10" s="2"/>
      <c r="W10" s="3"/>
      <c r="X10" s="2">
        <v>1</v>
      </c>
      <c r="Y10" s="3">
        <v>0</v>
      </c>
      <c r="Z10" s="2">
        <v>1</v>
      </c>
      <c r="AA10" s="3">
        <v>0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0</v>
      </c>
      <c r="C11" s="3">
        <v>1</v>
      </c>
      <c r="D11" s="2">
        <v>0</v>
      </c>
      <c r="E11" s="3">
        <v>1</v>
      </c>
      <c r="F11" s="2">
        <v>0</v>
      </c>
      <c r="G11" s="3">
        <v>1</v>
      </c>
      <c r="H11" s="2"/>
      <c r="I11" s="3"/>
      <c r="J11" s="2">
        <v>2</v>
      </c>
      <c r="K11" s="3">
        <v>0</v>
      </c>
      <c r="L11" s="2">
        <v>1</v>
      </c>
      <c r="M11" s="3">
        <v>1</v>
      </c>
      <c r="N11" s="2">
        <v>0</v>
      </c>
      <c r="O11" s="3">
        <v>1</v>
      </c>
      <c r="P11" s="2">
        <v>0</v>
      </c>
      <c r="Q11" s="3">
        <v>1</v>
      </c>
      <c r="R11" s="2">
        <v>1</v>
      </c>
      <c r="S11" s="3">
        <v>0</v>
      </c>
      <c r="T11" s="2">
        <v>0</v>
      </c>
      <c r="U11" s="3">
        <v>1</v>
      </c>
      <c r="V11" s="2"/>
      <c r="W11" s="3"/>
      <c r="X11" s="2"/>
      <c r="Y11" s="3"/>
      <c r="Z11" s="2">
        <v>0</v>
      </c>
      <c r="AA11" s="3">
        <v>1</v>
      </c>
      <c r="AB11" s="2">
        <v>0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1</v>
      </c>
      <c r="C12" s="3">
        <v>0</v>
      </c>
      <c r="D12" s="2">
        <v>1</v>
      </c>
      <c r="E12" s="3">
        <v>0</v>
      </c>
      <c r="F12" s="2">
        <v>2</v>
      </c>
      <c r="G12" s="3">
        <v>0</v>
      </c>
      <c r="H12" s="2">
        <v>1</v>
      </c>
      <c r="I12" s="3">
        <v>0</v>
      </c>
      <c r="J12" s="2">
        <v>1</v>
      </c>
      <c r="K12" s="3">
        <v>0</v>
      </c>
      <c r="L12" s="2">
        <v>1</v>
      </c>
      <c r="M12" s="3">
        <v>0</v>
      </c>
      <c r="N12" s="2">
        <v>0</v>
      </c>
      <c r="O12" s="3">
        <v>1</v>
      </c>
      <c r="P12" s="2">
        <v>1</v>
      </c>
      <c r="Q12" s="3">
        <v>1</v>
      </c>
      <c r="R12" s="2">
        <v>1</v>
      </c>
      <c r="S12" s="3">
        <v>0</v>
      </c>
      <c r="T12" s="2">
        <v>0</v>
      </c>
      <c r="U12" s="3">
        <v>1</v>
      </c>
      <c r="V12" s="2"/>
      <c r="W12" s="3"/>
      <c r="X12" s="2"/>
      <c r="Y12" s="3"/>
      <c r="Z12" s="2">
        <v>1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0</v>
      </c>
      <c r="C13" s="3">
        <v>1</v>
      </c>
      <c r="D13" s="2">
        <v>1</v>
      </c>
      <c r="E13" s="3">
        <v>1</v>
      </c>
      <c r="F13" s="2">
        <v>0</v>
      </c>
      <c r="G13" s="3">
        <v>1</v>
      </c>
      <c r="H13" s="2">
        <v>0</v>
      </c>
      <c r="I13" s="3">
        <v>1</v>
      </c>
      <c r="J13" s="2"/>
      <c r="K13" s="3"/>
      <c r="L13" s="2">
        <v>0</v>
      </c>
      <c r="M13" s="3">
        <v>1</v>
      </c>
      <c r="N13" s="2">
        <v>0</v>
      </c>
      <c r="O13" s="3">
        <v>1</v>
      </c>
      <c r="P13" s="2">
        <v>0</v>
      </c>
      <c r="Q13" s="3">
        <v>1</v>
      </c>
      <c r="R13" s="2">
        <v>1</v>
      </c>
      <c r="S13" s="3">
        <v>1</v>
      </c>
      <c r="T13" s="2">
        <v>0</v>
      </c>
      <c r="U13" s="3">
        <v>1</v>
      </c>
      <c r="V13" s="2"/>
      <c r="W13" s="3"/>
      <c r="X13" s="2"/>
      <c r="Y13" s="3"/>
      <c r="Z13" s="2">
        <v>0</v>
      </c>
      <c r="AA13" s="3">
        <v>1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0</v>
      </c>
      <c r="AM13" s="3">
        <v>1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>
        <v>1</v>
      </c>
      <c r="C25" s="13">
        <v>0</v>
      </c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>
        <v>0</v>
      </c>
      <c r="O25" s="13">
        <v>1</v>
      </c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2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W27" si="1">SUM(B3:B26)</f>
        <v>4</v>
      </c>
      <c r="C27" s="9">
        <f t="shared" si="1"/>
        <v>3</v>
      </c>
      <c r="D27" s="10">
        <f t="shared" si="1"/>
        <v>4</v>
      </c>
      <c r="E27" s="9">
        <f t="shared" si="1"/>
        <v>4</v>
      </c>
      <c r="F27" s="10">
        <f t="shared" si="1"/>
        <v>3</v>
      </c>
      <c r="G27" s="9">
        <f t="shared" si="1"/>
        <v>4</v>
      </c>
      <c r="H27" s="10">
        <f t="shared" si="1"/>
        <v>2</v>
      </c>
      <c r="I27" s="9">
        <f t="shared" si="1"/>
        <v>3</v>
      </c>
      <c r="J27" s="10">
        <f t="shared" si="1"/>
        <v>4</v>
      </c>
      <c r="K27" s="9">
        <f t="shared" si="1"/>
        <v>2</v>
      </c>
      <c r="L27" s="10">
        <f t="shared" si="1"/>
        <v>2</v>
      </c>
      <c r="M27" s="9">
        <f t="shared" si="1"/>
        <v>4</v>
      </c>
      <c r="N27" s="10">
        <f t="shared" si="1"/>
        <v>2</v>
      </c>
      <c r="O27" s="9">
        <f t="shared" si="1"/>
        <v>5</v>
      </c>
      <c r="P27" s="10">
        <f t="shared" si="1"/>
        <v>1</v>
      </c>
      <c r="Q27" s="9">
        <f t="shared" si="1"/>
        <v>3</v>
      </c>
      <c r="R27" s="10">
        <f t="shared" si="1"/>
        <v>3</v>
      </c>
      <c r="S27" s="9">
        <f t="shared" si="1"/>
        <v>3</v>
      </c>
      <c r="T27" s="10">
        <f t="shared" si="1"/>
        <v>0</v>
      </c>
      <c r="U27" s="9">
        <f t="shared" si="1"/>
        <v>3</v>
      </c>
      <c r="V27" s="10">
        <f t="shared" si="1"/>
        <v>2</v>
      </c>
      <c r="W27" s="9">
        <f t="shared" si="1"/>
        <v>0</v>
      </c>
      <c r="X27" s="10">
        <f t="shared" ref="X27:AO27" si="2">SUM(X3:X25)</f>
        <v>1</v>
      </c>
      <c r="Y27" s="9">
        <f t="shared" si="2"/>
        <v>0</v>
      </c>
      <c r="Z27" s="10">
        <f t="shared" si="2"/>
        <v>2</v>
      </c>
      <c r="AA27" s="9">
        <f t="shared" si="2"/>
        <v>2</v>
      </c>
      <c r="AB27" s="10">
        <f t="shared" si="2"/>
        <v>1</v>
      </c>
      <c r="AC27" s="9">
        <f t="shared" si="2"/>
        <v>1</v>
      </c>
      <c r="AD27" s="10">
        <f t="shared" si="2"/>
        <v>0</v>
      </c>
      <c r="AE27" s="9">
        <f t="shared" si="2"/>
        <v>0</v>
      </c>
      <c r="AF27" s="10">
        <f t="shared" si="2"/>
        <v>0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0</v>
      </c>
      <c r="AK27" s="9">
        <f t="shared" si="2"/>
        <v>0</v>
      </c>
      <c r="AL27" s="10">
        <f t="shared" si="2"/>
        <v>0</v>
      </c>
      <c r="AM27" s="9">
        <f t="shared" si="2"/>
        <v>1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57.142857142857146</v>
      </c>
      <c r="C29" s="29"/>
      <c r="D29" s="25">
        <f>(100*D27)/(D27+E27)</f>
        <v>50</v>
      </c>
      <c r="E29" s="29"/>
      <c r="F29" s="25">
        <f>(100*F27)/(F27+G27)</f>
        <v>42.857142857142854</v>
      </c>
      <c r="G29" s="29"/>
      <c r="H29" s="25">
        <f>(100*H27)/(H27+I27)</f>
        <v>40</v>
      </c>
      <c r="I29" s="29"/>
      <c r="J29" s="27">
        <f>(100*J27)/(J27+K27)</f>
        <v>66.666666666666671</v>
      </c>
      <c r="K29" s="28"/>
      <c r="L29" s="25">
        <f>(100*L27)/(L27+M27)</f>
        <v>33.333333333333336</v>
      </c>
      <c r="M29" s="29"/>
      <c r="N29" s="25">
        <f>(100*N27)/(N27+O27)</f>
        <v>28.571428571428573</v>
      </c>
      <c r="O29" s="29"/>
      <c r="P29" s="25">
        <f>(100*P27)/(P27+Q27)</f>
        <v>25</v>
      </c>
      <c r="Q29" s="29"/>
      <c r="R29" s="25">
        <f>(100*R27)/(R27+S27)</f>
        <v>50</v>
      </c>
      <c r="S29" s="29"/>
      <c r="T29" s="25">
        <f>(100*T27)/(T27+U27)</f>
        <v>0</v>
      </c>
      <c r="U29" s="29"/>
      <c r="V29" s="25">
        <f>(100*V27)/(V27+W27)</f>
        <v>100</v>
      </c>
      <c r="W29" s="29"/>
      <c r="X29" s="25">
        <f>(100*X27)/(X27+Y27)</f>
        <v>100</v>
      </c>
      <c r="Y29" s="29"/>
      <c r="Z29" s="25">
        <f>(100*Z27)/(Z27+AA27)</f>
        <v>50</v>
      </c>
      <c r="AA29" s="29"/>
      <c r="AB29" s="25">
        <f>(100*AB27)/(AB27+AC27)</f>
        <v>50</v>
      </c>
      <c r="AC29" s="26"/>
      <c r="AD29" s="25" t="e">
        <f>(100*AD27)/(AD27+AE27)</f>
        <v>#DIV/0!</v>
      </c>
      <c r="AE29" s="26"/>
      <c r="AF29" s="25" t="e">
        <f>(100*AF27)/(AF27+AG27)</f>
        <v>#DIV/0!</v>
      </c>
      <c r="AG29" s="26"/>
      <c r="AH29" s="25" t="e">
        <f>(100*AH27)/(AH27+AI27)</f>
        <v>#DIV/0!</v>
      </c>
      <c r="AI29" s="26"/>
      <c r="AJ29" s="25" t="e">
        <f>(100*AJ27)/(AJ27+AK27)</f>
        <v>#DIV/0!</v>
      </c>
      <c r="AK29" s="26"/>
      <c r="AL29" s="25">
        <f>(100*AL27)/(AL27+AM27)</f>
        <v>0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42.857142857142854</v>
      </c>
      <c r="C30" s="30"/>
      <c r="D30" s="27">
        <f>(100*E27)/(D27+E27)</f>
        <v>50</v>
      </c>
      <c r="E30" s="30"/>
      <c r="F30" s="27">
        <f>(100*G27)/(F27+G27)</f>
        <v>57.142857142857146</v>
      </c>
      <c r="G30" s="30"/>
      <c r="H30" s="27">
        <f>(100*I27)/(H27+I27)</f>
        <v>60</v>
      </c>
      <c r="I30" s="30"/>
      <c r="J30" s="27">
        <f>(100*K27)/(J27+K27)</f>
        <v>33.333333333333336</v>
      </c>
      <c r="K30" s="28"/>
      <c r="L30" s="27">
        <f>(100*M27)/(L27+M27)</f>
        <v>66.666666666666671</v>
      </c>
      <c r="M30" s="30"/>
      <c r="N30" s="27">
        <f>(100*O27)/(N27+O27)</f>
        <v>71.428571428571431</v>
      </c>
      <c r="O30" s="30"/>
      <c r="P30" s="27">
        <f>(100*Q27)/(P27+Q27)</f>
        <v>75</v>
      </c>
      <c r="Q30" s="30"/>
      <c r="R30" s="27">
        <f>(100*S27)/(R27+S27)</f>
        <v>50</v>
      </c>
      <c r="S30" s="30"/>
      <c r="T30" s="27">
        <f>(100*U27)/(T27+U27)</f>
        <v>100</v>
      </c>
      <c r="U30" s="30"/>
      <c r="V30" s="27">
        <f>(100*W27)/(V27+W27)</f>
        <v>0</v>
      </c>
      <c r="W30" s="30"/>
      <c r="X30" s="27">
        <f>(100*Y27)/(X27+Y27)</f>
        <v>0</v>
      </c>
      <c r="Y30" s="30"/>
      <c r="Z30" s="27">
        <f>(100*AA27)/(Z27+AA27)</f>
        <v>50</v>
      </c>
      <c r="AA30" s="30"/>
      <c r="AB30" s="27">
        <f>(100*AC27)/(AB27+AC27)</f>
        <v>50</v>
      </c>
      <c r="AC30" s="28"/>
      <c r="AD30" s="27" t="e">
        <f>(100*AE27)/(AD27+AE27)</f>
        <v>#DIV/0!</v>
      </c>
      <c r="AE30" s="28"/>
      <c r="AF30" s="27" t="e">
        <f>(100*AG27)/(AF27+AG27)</f>
        <v>#DIV/0!</v>
      </c>
      <c r="AG30" s="28"/>
      <c r="AH30" s="27" t="e">
        <f>(100*AI27)/(AH27+AI27)</f>
        <v>#DIV/0!</v>
      </c>
      <c r="AI30" s="28"/>
      <c r="AJ30" s="27" t="e">
        <f>(100*AK27)/(AJ27+AK27)</f>
        <v>#DIV/0!</v>
      </c>
      <c r="AK30" s="28"/>
      <c r="AL30" s="27">
        <f>(100*AM27)/(AL27+AM27)</f>
        <v>100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1</v>
      </c>
      <c r="C32" s="6">
        <f>C25+E25+G25+I25+K25+M25+O25+Q25+S25+U25+W25+Y25+AA25+AC25+AE25+AG25+AI25+AK25+AM25+AO25+AQ25+AS25</f>
        <v>1</v>
      </c>
    </row>
    <row r="33" spans="4:4" x14ac:dyDescent="0.2">
      <c r="D33" s="14">
        <f>SUM(B32:C32)</f>
        <v>2</v>
      </c>
    </row>
  </sheetData>
  <mergeCells count="66">
    <mergeCell ref="AD29:AE29"/>
    <mergeCell ref="AF29:AG29"/>
    <mergeCell ref="AJ30:AK30"/>
    <mergeCell ref="X30:Y30"/>
    <mergeCell ref="Z30:AA30"/>
    <mergeCell ref="AB30:AC30"/>
    <mergeCell ref="AD30:AE30"/>
    <mergeCell ref="AF30:AG30"/>
    <mergeCell ref="AH30:AI30"/>
    <mergeCell ref="L30:M30"/>
    <mergeCell ref="T29:U29"/>
    <mergeCell ref="V29:W29"/>
    <mergeCell ref="X29:Y29"/>
    <mergeCell ref="Z29:AA29"/>
    <mergeCell ref="N30:O30"/>
    <mergeCell ref="N29:O29"/>
    <mergeCell ref="P29:Q29"/>
    <mergeCell ref="R29:S29"/>
    <mergeCell ref="P30:Q30"/>
    <mergeCell ref="R30:S30"/>
    <mergeCell ref="T30:U30"/>
    <mergeCell ref="V30:W30"/>
    <mergeCell ref="B30:C30"/>
    <mergeCell ref="D30:E30"/>
    <mergeCell ref="F30:G30"/>
    <mergeCell ref="H30:I30"/>
    <mergeCell ref="J30:K30"/>
    <mergeCell ref="AJ2:AK2"/>
    <mergeCell ref="B29:C29"/>
    <mergeCell ref="X2:Y2"/>
    <mergeCell ref="Z2:AA2"/>
    <mergeCell ref="D29:E29"/>
    <mergeCell ref="F29:G29"/>
    <mergeCell ref="H29:I29"/>
    <mergeCell ref="J29:K29"/>
    <mergeCell ref="L29:M29"/>
    <mergeCell ref="AB2:AC2"/>
    <mergeCell ref="AD2:AE2"/>
    <mergeCell ref="AF2:AG2"/>
    <mergeCell ref="AH2:AI2"/>
    <mergeCell ref="AH29:AI29"/>
    <mergeCell ref="AJ29:AK29"/>
    <mergeCell ref="AB29:AC29"/>
    <mergeCell ref="N2:O2"/>
    <mergeCell ref="P2:Q2"/>
    <mergeCell ref="R2:S2"/>
    <mergeCell ref="T2:U2"/>
    <mergeCell ref="V2:W2"/>
    <mergeCell ref="L2:M2"/>
    <mergeCell ref="B2:C2"/>
    <mergeCell ref="D2:E2"/>
    <mergeCell ref="F2:G2"/>
    <mergeCell ref="H2:I2"/>
    <mergeCell ref="J2:K2"/>
    <mergeCell ref="AL2:AM2"/>
    <mergeCell ref="AL29:AM29"/>
    <mergeCell ref="AL30:AM30"/>
    <mergeCell ref="AN2:AO2"/>
    <mergeCell ref="AN29:AO29"/>
    <mergeCell ref="AN30:AO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34"/>
  <sheetViews>
    <sheetView workbookViewId="0">
      <selection activeCell="AI43" sqref="AI43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>
        <v>1</v>
      </c>
      <c r="C11" s="3">
        <v>0</v>
      </c>
      <c r="D11" s="2">
        <v>0</v>
      </c>
      <c r="E11" s="3">
        <v>1</v>
      </c>
      <c r="F11" s="2">
        <v>0</v>
      </c>
      <c r="G11" s="3">
        <v>2</v>
      </c>
      <c r="H11" s="2"/>
      <c r="I11" s="3"/>
      <c r="J11" s="2">
        <v>2</v>
      </c>
      <c r="K11" s="3">
        <v>0</v>
      </c>
      <c r="L11" s="2">
        <v>1</v>
      </c>
      <c r="M11" s="3">
        <v>0</v>
      </c>
      <c r="N11" s="2">
        <v>0</v>
      </c>
      <c r="O11" s="3">
        <v>1</v>
      </c>
      <c r="P11" s="2">
        <v>0</v>
      </c>
      <c r="Q11" s="3">
        <v>1</v>
      </c>
      <c r="R11" s="2">
        <v>1</v>
      </c>
      <c r="S11" s="3">
        <v>0</v>
      </c>
      <c r="T11" s="2">
        <v>1</v>
      </c>
      <c r="U11" s="3">
        <v>0</v>
      </c>
      <c r="V11" s="2"/>
      <c r="W11" s="3"/>
      <c r="X11" s="2"/>
      <c r="Y11" s="3"/>
      <c r="Z11" s="2">
        <v>1</v>
      </c>
      <c r="AA11" s="3">
        <v>0</v>
      </c>
      <c r="AB11" s="2">
        <v>1</v>
      </c>
      <c r="AC11" s="3">
        <v>0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2</v>
      </c>
      <c r="C12" s="3">
        <v>0</v>
      </c>
      <c r="D12" s="2">
        <v>1</v>
      </c>
      <c r="E12" s="3">
        <v>0</v>
      </c>
      <c r="F12" s="2">
        <v>1</v>
      </c>
      <c r="G12" s="3">
        <v>0</v>
      </c>
      <c r="H12" s="2">
        <v>1</v>
      </c>
      <c r="I12" s="3">
        <v>0</v>
      </c>
      <c r="J12" s="2">
        <v>1</v>
      </c>
      <c r="K12" s="3">
        <v>0</v>
      </c>
      <c r="L12" s="2">
        <v>2</v>
      </c>
      <c r="M12" s="3">
        <v>0</v>
      </c>
      <c r="N12" s="2">
        <v>1</v>
      </c>
      <c r="O12" s="3">
        <v>0</v>
      </c>
      <c r="P12" s="2">
        <v>1</v>
      </c>
      <c r="Q12" s="3">
        <v>0</v>
      </c>
      <c r="R12" s="2">
        <v>1</v>
      </c>
      <c r="S12" s="3">
        <v>0</v>
      </c>
      <c r="T12" s="2">
        <v>1</v>
      </c>
      <c r="U12" s="3">
        <v>0</v>
      </c>
      <c r="V12" s="2"/>
      <c r="W12" s="3"/>
      <c r="X12" s="2"/>
      <c r="Y12" s="3"/>
      <c r="Z12" s="2">
        <v>1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1</v>
      </c>
      <c r="C13" s="3">
        <v>1</v>
      </c>
      <c r="D13" s="2">
        <v>1</v>
      </c>
      <c r="E13" s="3">
        <v>0</v>
      </c>
      <c r="F13" s="2">
        <v>1</v>
      </c>
      <c r="G13" s="3">
        <v>0</v>
      </c>
      <c r="H13" s="2">
        <v>0</v>
      </c>
      <c r="I13" s="3">
        <v>1</v>
      </c>
      <c r="J13" s="2"/>
      <c r="K13" s="3"/>
      <c r="L13" s="2">
        <v>1</v>
      </c>
      <c r="M13" s="3">
        <v>0</v>
      </c>
      <c r="N13" s="2">
        <v>0</v>
      </c>
      <c r="O13" s="3">
        <v>1</v>
      </c>
      <c r="P13" s="2">
        <v>0</v>
      </c>
      <c r="Q13" s="3">
        <v>1</v>
      </c>
      <c r="R13" s="2">
        <v>1</v>
      </c>
      <c r="S13" s="3">
        <v>0</v>
      </c>
      <c r="T13" s="2">
        <v>1</v>
      </c>
      <c r="U13" s="3">
        <v>0</v>
      </c>
      <c r="V13" s="2"/>
      <c r="W13" s="3"/>
      <c r="X13" s="2"/>
      <c r="Y13" s="3"/>
      <c r="Z13" s="2">
        <v>1</v>
      </c>
      <c r="AA13" s="3">
        <v>1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0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1</v>
      </c>
      <c r="C14" s="3">
        <v>1</v>
      </c>
      <c r="D14" s="2">
        <v>1</v>
      </c>
      <c r="E14" s="3">
        <v>0</v>
      </c>
      <c r="F14" s="2">
        <v>0</v>
      </c>
      <c r="G14" s="3">
        <v>2</v>
      </c>
      <c r="H14" s="2">
        <v>2</v>
      </c>
      <c r="I14" s="3">
        <v>0</v>
      </c>
      <c r="J14" s="2"/>
      <c r="K14" s="3"/>
      <c r="L14" s="2">
        <v>2</v>
      </c>
      <c r="M14" s="3">
        <v>0</v>
      </c>
      <c r="N14" s="2">
        <v>0</v>
      </c>
      <c r="O14" s="3">
        <v>1</v>
      </c>
      <c r="P14" s="2"/>
      <c r="Q14" s="3"/>
      <c r="R14" s="2">
        <v>0</v>
      </c>
      <c r="S14" s="3">
        <v>1</v>
      </c>
      <c r="T14" s="2"/>
      <c r="U14" s="3"/>
      <c r="V14" s="2"/>
      <c r="W14" s="3"/>
      <c r="X14" s="2"/>
      <c r="Y14" s="3"/>
      <c r="Z14" s="2">
        <v>0</v>
      </c>
      <c r="AA14" s="3">
        <v>2</v>
      </c>
      <c r="AB14" s="2"/>
      <c r="AC14" s="3"/>
      <c r="AD14" s="2">
        <v>0</v>
      </c>
      <c r="AE14" s="3">
        <v>1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1</v>
      </c>
      <c r="C15" s="3">
        <v>0</v>
      </c>
      <c r="D15" s="2">
        <v>0</v>
      </c>
      <c r="E15" s="3">
        <v>1</v>
      </c>
      <c r="F15" s="2">
        <v>1</v>
      </c>
      <c r="G15" s="3">
        <v>1</v>
      </c>
      <c r="H15" s="2">
        <v>1</v>
      </c>
      <c r="I15" s="3">
        <v>1</v>
      </c>
      <c r="J15" s="2"/>
      <c r="K15" s="3"/>
      <c r="L15" s="2">
        <v>1</v>
      </c>
      <c r="M15" s="3">
        <v>0</v>
      </c>
      <c r="N15" s="2">
        <v>0</v>
      </c>
      <c r="O15" s="3">
        <v>1</v>
      </c>
      <c r="P15" s="2"/>
      <c r="Q15" s="3"/>
      <c r="R15" s="2">
        <v>1</v>
      </c>
      <c r="S15" s="3">
        <v>0</v>
      </c>
      <c r="T15" s="2"/>
      <c r="U15" s="3"/>
      <c r="V15" s="2"/>
      <c r="W15" s="3"/>
      <c r="X15" s="2"/>
      <c r="Y15" s="3"/>
      <c r="Z15" s="2">
        <v>1</v>
      </c>
      <c r="AA15" s="3">
        <v>0</v>
      </c>
      <c r="AB15" s="2"/>
      <c r="AC15" s="3"/>
      <c r="AD15" s="2">
        <v>0</v>
      </c>
      <c r="AE15" s="3">
        <v>1</v>
      </c>
      <c r="AF15" s="2">
        <v>1</v>
      </c>
      <c r="AG15" s="3">
        <v>0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1</v>
      </c>
      <c r="E16" s="3">
        <v>0</v>
      </c>
      <c r="F16" s="2">
        <v>1</v>
      </c>
      <c r="G16" s="3">
        <v>0</v>
      </c>
      <c r="H16" s="2">
        <v>0</v>
      </c>
      <c r="I16" s="3">
        <v>1</v>
      </c>
      <c r="J16" s="2"/>
      <c r="K16" s="3"/>
      <c r="L16" s="2">
        <v>2</v>
      </c>
      <c r="M16" s="3">
        <v>0</v>
      </c>
      <c r="N16" s="2">
        <v>1</v>
      </c>
      <c r="O16" s="3">
        <v>1</v>
      </c>
      <c r="P16" s="2"/>
      <c r="Q16" s="3"/>
      <c r="R16" s="2">
        <v>1</v>
      </c>
      <c r="S16" s="3">
        <v>0</v>
      </c>
      <c r="T16" s="2"/>
      <c r="U16" s="3"/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1</v>
      </c>
      <c r="AE16" s="3">
        <v>0</v>
      </c>
      <c r="AF16" s="2">
        <v>1</v>
      </c>
      <c r="AG16" s="3">
        <v>0</v>
      </c>
      <c r="AH16" s="2">
        <v>0</v>
      </c>
      <c r="AI16" s="3">
        <v>1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0</v>
      </c>
      <c r="C17" s="3">
        <v>1</v>
      </c>
      <c r="D17" s="2">
        <v>1</v>
      </c>
      <c r="E17" s="3">
        <v>1</v>
      </c>
      <c r="F17" s="2">
        <v>0</v>
      </c>
      <c r="G17" s="3">
        <v>1</v>
      </c>
      <c r="H17" s="2">
        <v>0</v>
      </c>
      <c r="I17" s="3">
        <v>1</v>
      </c>
      <c r="J17" s="2"/>
      <c r="K17" s="3"/>
      <c r="L17" s="2">
        <v>1</v>
      </c>
      <c r="M17" s="3">
        <v>0</v>
      </c>
      <c r="N17" s="2">
        <v>0</v>
      </c>
      <c r="O17" s="3">
        <v>1</v>
      </c>
      <c r="P17" s="2"/>
      <c r="Q17" s="3"/>
      <c r="R17" s="2">
        <v>1</v>
      </c>
      <c r="S17" s="3">
        <v>0</v>
      </c>
      <c r="T17" s="2"/>
      <c r="U17" s="3"/>
      <c r="V17" s="2"/>
      <c r="W17" s="3"/>
      <c r="X17" s="2"/>
      <c r="Y17" s="3"/>
      <c r="Z17" s="2">
        <v>0</v>
      </c>
      <c r="AA17" s="3">
        <v>1</v>
      </c>
      <c r="AB17" s="2"/>
      <c r="AC17" s="3"/>
      <c r="AD17" s="2">
        <v>1</v>
      </c>
      <c r="AE17" s="3">
        <v>0</v>
      </c>
      <c r="AF17" s="2">
        <v>1</v>
      </c>
      <c r="AG17" s="3">
        <v>1</v>
      </c>
      <c r="AH17" s="2">
        <v>0</v>
      </c>
      <c r="AI17" s="3">
        <v>1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0</v>
      </c>
      <c r="C18" s="3">
        <v>2</v>
      </c>
      <c r="D18" s="2">
        <v>1</v>
      </c>
      <c r="E18" s="3">
        <v>0</v>
      </c>
      <c r="F18" s="2">
        <v>1</v>
      </c>
      <c r="G18" s="3">
        <v>0</v>
      </c>
      <c r="H18" s="2">
        <v>1</v>
      </c>
      <c r="I18" s="3">
        <v>0</v>
      </c>
      <c r="J18" s="2"/>
      <c r="K18" s="3"/>
      <c r="L18" s="2">
        <v>1</v>
      </c>
      <c r="M18" s="3">
        <v>1</v>
      </c>
      <c r="N18" s="2">
        <v>0</v>
      </c>
      <c r="O18" s="3">
        <v>1</v>
      </c>
      <c r="P18" s="2"/>
      <c r="Q18" s="3"/>
      <c r="R18" s="2">
        <v>1</v>
      </c>
      <c r="S18" s="3">
        <v>0</v>
      </c>
      <c r="T18" s="2"/>
      <c r="U18" s="3"/>
      <c r="V18" s="2">
        <v>1</v>
      </c>
      <c r="W18" s="3">
        <v>0</v>
      </c>
      <c r="X18" s="2"/>
      <c r="Y18" s="3"/>
      <c r="Z18" s="2"/>
      <c r="AA18" s="3"/>
      <c r="AB18" s="2"/>
      <c r="AC18" s="3"/>
      <c r="AD18" s="2">
        <v>1</v>
      </c>
      <c r="AE18" s="3">
        <v>0</v>
      </c>
      <c r="AF18" s="2">
        <v>1</v>
      </c>
      <c r="AG18" s="3">
        <v>0</v>
      </c>
      <c r="AH18" s="2">
        <v>0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1</v>
      </c>
      <c r="C19" s="3">
        <v>1</v>
      </c>
      <c r="D19" s="2">
        <v>0</v>
      </c>
      <c r="E19" s="3">
        <v>1</v>
      </c>
      <c r="F19" s="2">
        <v>1</v>
      </c>
      <c r="G19" s="3">
        <v>0</v>
      </c>
      <c r="H19" s="2">
        <v>0</v>
      </c>
      <c r="I19" s="3">
        <v>1</v>
      </c>
      <c r="J19" s="2"/>
      <c r="K19" s="3"/>
      <c r="L19" s="2">
        <v>1</v>
      </c>
      <c r="M19" s="3">
        <v>0</v>
      </c>
      <c r="N19" s="2">
        <v>0</v>
      </c>
      <c r="O19" s="3">
        <v>1</v>
      </c>
      <c r="P19" s="2"/>
      <c r="Q19" s="3"/>
      <c r="R19" s="2">
        <v>1</v>
      </c>
      <c r="S19" s="3">
        <v>0</v>
      </c>
      <c r="T19" s="2"/>
      <c r="U19" s="3"/>
      <c r="V19" s="2">
        <v>0</v>
      </c>
      <c r="W19" s="3">
        <v>1</v>
      </c>
      <c r="X19" s="2"/>
      <c r="Y19" s="3"/>
      <c r="Z19" s="2"/>
      <c r="AA19" s="3"/>
      <c r="AB19" s="2"/>
      <c r="AC19" s="3"/>
      <c r="AD19" s="2">
        <v>2</v>
      </c>
      <c r="AE19" s="3">
        <v>0</v>
      </c>
      <c r="AF19" s="2"/>
      <c r="AG19" s="3"/>
      <c r="AH19" s="2">
        <v>1</v>
      </c>
      <c r="AI19" s="3">
        <v>0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0</v>
      </c>
      <c r="C20" s="3">
        <v>1</v>
      </c>
      <c r="D20" s="2">
        <v>0</v>
      </c>
      <c r="E20" s="3">
        <v>1</v>
      </c>
      <c r="F20" s="2">
        <v>0</v>
      </c>
      <c r="G20" s="3">
        <v>1</v>
      </c>
      <c r="H20" s="2">
        <v>1</v>
      </c>
      <c r="I20" s="3">
        <v>1</v>
      </c>
      <c r="J20" s="2"/>
      <c r="K20" s="3"/>
      <c r="L20" s="2">
        <v>0</v>
      </c>
      <c r="M20" s="3">
        <v>1</v>
      </c>
      <c r="N20" s="2">
        <v>1</v>
      </c>
      <c r="O20" s="3">
        <v>0</v>
      </c>
      <c r="P20" s="2"/>
      <c r="Q20" s="3"/>
      <c r="R20" s="2">
        <v>0</v>
      </c>
      <c r="S20" s="3">
        <v>1</v>
      </c>
      <c r="T20" s="2"/>
      <c r="U20" s="3"/>
      <c r="V20" s="2">
        <v>2</v>
      </c>
      <c r="W20" s="3">
        <v>0</v>
      </c>
      <c r="X20" s="2"/>
      <c r="Y20" s="3"/>
      <c r="Z20" s="2"/>
      <c r="AA20" s="3"/>
      <c r="AB20" s="2"/>
      <c r="AC20" s="3"/>
      <c r="AD20" s="2">
        <v>0</v>
      </c>
      <c r="AE20" s="3">
        <v>1</v>
      </c>
      <c r="AF20" s="2"/>
      <c r="AG20" s="3"/>
      <c r="AH20" s="2">
        <v>1</v>
      </c>
      <c r="AI20" s="3">
        <v>0</v>
      </c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0</v>
      </c>
      <c r="D21" s="2">
        <v>1</v>
      </c>
      <c r="E21" s="3">
        <v>0</v>
      </c>
      <c r="F21" s="2">
        <v>2</v>
      </c>
      <c r="G21" s="3">
        <v>0</v>
      </c>
      <c r="H21" s="2">
        <v>0</v>
      </c>
      <c r="I21" s="3">
        <v>1</v>
      </c>
      <c r="J21" s="2"/>
      <c r="K21" s="3"/>
      <c r="L21" s="2">
        <v>0</v>
      </c>
      <c r="M21" s="3">
        <v>2</v>
      </c>
      <c r="N21" s="2">
        <v>0</v>
      </c>
      <c r="O21" s="3">
        <v>1</v>
      </c>
      <c r="P21" s="2"/>
      <c r="Q21" s="3"/>
      <c r="R21" s="2">
        <v>2</v>
      </c>
      <c r="S21" s="3">
        <v>0</v>
      </c>
      <c r="T21" s="2"/>
      <c r="U21" s="3"/>
      <c r="V21" s="2"/>
      <c r="W21" s="3"/>
      <c r="X21" s="2"/>
      <c r="Y21" s="3"/>
      <c r="Z21" s="2"/>
      <c r="AA21" s="3"/>
      <c r="AB21" s="2"/>
      <c r="AC21" s="3"/>
      <c r="AD21" s="2">
        <v>1</v>
      </c>
      <c r="AE21" s="3">
        <v>0</v>
      </c>
      <c r="AF21" s="2"/>
      <c r="AG21" s="3"/>
      <c r="AH21" s="2">
        <v>0</v>
      </c>
      <c r="AI21" s="3">
        <v>1</v>
      </c>
      <c r="AJ21" s="2"/>
      <c r="AK21" s="3"/>
      <c r="AL21" s="2"/>
      <c r="AM21" s="3"/>
      <c r="AN21" s="2">
        <v>1</v>
      </c>
      <c r="AO21" s="3">
        <v>0</v>
      </c>
      <c r="AP21" s="2">
        <v>1</v>
      </c>
      <c r="AQ21" s="3">
        <v>0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0</v>
      </c>
      <c r="C22" s="3">
        <v>1</v>
      </c>
      <c r="D22" s="2">
        <v>1</v>
      </c>
      <c r="E22" s="3">
        <v>0</v>
      </c>
      <c r="F22" s="2">
        <v>1</v>
      </c>
      <c r="G22" s="3">
        <v>0</v>
      </c>
      <c r="H22" s="2">
        <v>0</v>
      </c>
      <c r="I22" s="3">
        <v>2</v>
      </c>
      <c r="J22" s="2"/>
      <c r="K22" s="3"/>
      <c r="L22" s="2">
        <v>0</v>
      </c>
      <c r="M22" s="3">
        <v>1</v>
      </c>
      <c r="N22" s="2">
        <v>1</v>
      </c>
      <c r="O22" s="3">
        <v>0</v>
      </c>
      <c r="P22" s="2"/>
      <c r="Q22" s="3"/>
      <c r="R22" s="2">
        <v>1</v>
      </c>
      <c r="S22" s="3">
        <v>0</v>
      </c>
      <c r="T22" s="2"/>
      <c r="U22" s="3"/>
      <c r="V22" s="2"/>
      <c r="W22" s="3"/>
      <c r="X22" s="2"/>
      <c r="Y22" s="3"/>
      <c r="Z22" s="2"/>
      <c r="AA22" s="3"/>
      <c r="AB22" s="2"/>
      <c r="AC22" s="3"/>
      <c r="AD22" s="2">
        <v>0</v>
      </c>
      <c r="AE22" s="3">
        <v>1</v>
      </c>
      <c r="AF22" s="2"/>
      <c r="AG22" s="3"/>
      <c r="AH22" s="2">
        <v>0</v>
      </c>
      <c r="AI22" s="3">
        <v>2</v>
      </c>
      <c r="AJ22" s="2"/>
      <c r="AK22" s="3"/>
      <c r="AL22" s="2"/>
      <c r="AM22" s="3"/>
      <c r="AN22" s="2">
        <v>0</v>
      </c>
      <c r="AO22" s="3">
        <v>2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1</v>
      </c>
      <c r="C23" s="3">
        <v>0</v>
      </c>
      <c r="D23" s="2">
        <v>0</v>
      </c>
      <c r="E23" s="3">
        <v>1</v>
      </c>
      <c r="F23" s="2">
        <v>0</v>
      </c>
      <c r="G23" s="3">
        <v>1</v>
      </c>
      <c r="H23" s="2">
        <v>0</v>
      </c>
      <c r="I23" s="3">
        <v>2</v>
      </c>
      <c r="J23" s="2"/>
      <c r="K23" s="3"/>
      <c r="L23" s="2">
        <v>0</v>
      </c>
      <c r="M23" s="3">
        <v>1</v>
      </c>
      <c r="N23" s="2">
        <v>0</v>
      </c>
      <c r="O23" s="3">
        <v>1</v>
      </c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>
        <v>0</v>
      </c>
      <c r="AE23" s="3">
        <v>2</v>
      </c>
      <c r="AF23" s="2"/>
      <c r="AG23" s="3"/>
      <c r="AH23" s="2">
        <v>0</v>
      </c>
      <c r="AI23" s="3">
        <v>2</v>
      </c>
      <c r="AJ23" s="2"/>
      <c r="AK23" s="3"/>
      <c r="AL23" s="2"/>
      <c r="AM23" s="3"/>
      <c r="AN23" s="2">
        <v>0</v>
      </c>
      <c r="AO23" s="3">
        <v>1</v>
      </c>
      <c r="AP23" s="2">
        <v>0</v>
      </c>
      <c r="AQ23" s="3">
        <v>1</v>
      </c>
      <c r="AR23" s="2">
        <v>1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0</v>
      </c>
      <c r="C24" s="3">
        <v>1</v>
      </c>
      <c r="D24" s="2">
        <v>0</v>
      </c>
      <c r="E24" s="3">
        <v>2</v>
      </c>
      <c r="F24" s="2">
        <v>0</v>
      </c>
      <c r="G24" s="3">
        <v>1</v>
      </c>
      <c r="H24" s="2">
        <v>0</v>
      </c>
      <c r="I24" s="3">
        <v>1</v>
      </c>
      <c r="J24" s="2"/>
      <c r="K24" s="3"/>
      <c r="L24" s="2">
        <v>0</v>
      </c>
      <c r="M24" s="3">
        <v>1</v>
      </c>
      <c r="N24" s="2">
        <v>0</v>
      </c>
      <c r="O24" s="3">
        <v>1</v>
      </c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0</v>
      </c>
      <c r="AF24" s="2"/>
      <c r="AG24" s="3"/>
      <c r="AH24" s="2">
        <v>0</v>
      </c>
      <c r="AI24" s="3">
        <v>2</v>
      </c>
      <c r="AJ24" s="2"/>
      <c r="AK24" s="3"/>
      <c r="AL24" s="2"/>
      <c r="AM24" s="3"/>
      <c r="AN24" s="2">
        <v>0</v>
      </c>
      <c r="AO24" s="3">
        <v>1</v>
      </c>
      <c r="AP24" s="2">
        <v>0</v>
      </c>
      <c r="AQ24" s="3">
        <v>1</v>
      </c>
      <c r="AR24" s="2">
        <v>1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1</v>
      </c>
      <c r="C25" s="3">
        <v>0</v>
      </c>
      <c r="D25" s="2">
        <v>1</v>
      </c>
      <c r="E25" s="3">
        <v>1</v>
      </c>
      <c r="F25" s="2">
        <v>1</v>
      </c>
      <c r="G25" s="3">
        <v>0</v>
      </c>
      <c r="H25" s="2">
        <v>1</v>
      </c>
      <c r="I25" s="3">
        <v>0</v>
      </c>
      <c r="J25" s="2"/>
      <c r="K25" s="3"/>
      <c r="L25" s="2">
        <v>0</v>
      </c>
      <c r="M25" s="3">
        <v>1</v>
      </c>
      <c r="N25" s="2">
        <v>1</v>
      </c>
      <c r="O25" s="3">
        <v>0</v>
      </c>
      <c r="P25" s="2"/>
      <c r="Q25" s="3"/>
      <c r="R25" s="2"/>
      <c r="S25" s="3"/>
      <c r="T25" s="2"/>
      <c r="U25" s="3"/>
      <c r="V25" s="2"/>
      <c r="W25" s="3"/>
      <c r="X25" s="2"/>
      <c r="Y25" s="3"/>
      <c r="Z25" s="2"/>
      <c r="AA25" s="3"/>
      <c r="AB25" s="2"/>
      <c r="AC25" s="3"/>
      <c r="AD25" s="2">
        <v>0</v>
      </c>
      <c r="AE25" s="3">
        <v>1</v>
      </c>
      <c r="AF25" s="2"/>
      <c r="AG25" s="3"/>
      <c r="AH25" s="2">
        <v>0</v>
      </c>
      <c r="AI25" s="3">
        <v>1</v>
      </c>
      <c r="AJ25" s="2"/>
      <c r="AK25" s="3"/>
      <c r="AL25" s="2"/>
      <c r="AM25" s="3"/>
      <c r="AN25" s="2">
        <v>1</v>
      </c>
      <c r="AO25" s="3">
        <v>1</v>
      </c>
      <c r="AP25" s="2">
        <v>0</v>
      </c>
      <c r="AQ25" s="3">
        <v>1</v>
      </c>
      <c r="AR25" s="2">
        <v>0</v>
      </c>
      <c r="AS25" s="3">
        <v>2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2</v>
      </c>
      <c r="C26" s="13">
        <v>2</v>
      </c>
      <c r="D26" s="12">
        <v>0</v>
      </c>
      <c r="E26" s="13">
        <v>3</v>
      </c>
      <c r="F26" s="12">
        <v>1</v>
      </c>
      <c r="G26" s="13">
        <v>2</v>
      </c>
      <c r="H26" s="12">
        <v>1</v>
      </c>
      <c r="I26" s="13">
        <v>1</v>
      </c>
      <c r="J26" s="12"/>
      <c r="K26" s="13"/>
      <c r="L26" s="12">
        <v>3</v>
      </c>
      <c r="M26" s="13">
        <v>0</v>
      </c>
      <c r="N26" s="12">
        <v>2</v>
      </c>
      <c r="O26" s="13">
        <v>4</v>
      </c>
      <c r="P26" s="12">
        <v>1</v>
      </c>
      <c r="Q26" s="13">
        <v>0</v>
      </c>
      <c r="R26" s="12">
        <v>1</v>
      </c>
      <c r="S26" s="13">
        <v>0</v>
      </c>
      <c r="T26" s="12"/>
      <c r="U26" s="13"/>
      <c r="V26" s="12">
        <v>1</v>
      </c>
      <c r="W26" s="13">
        <v>0</v>
      </c>
      <c r="X26" s="12"/>
      <c r="Y26" s="13"/>
      <c r="Z26" s="12">
        <v>1</v>
      </c>
      <c r="AA26" s="13">
        <v>0</v>
      </c>
      <c r="AB26" s="12"/>
      <c r="AC26" s="13"/>
      <c r="AD26" s="12">
        <v>1</v>
      </c>
      <c r="AE26" s="13">
        <v>2</v>
      </c>
      <c r="AF26" s="12">
        <v>0</v>
      </c>
      <c r="AG26" s="13">
        <v>1</v>
      </c>
      <c r="AH26" s="12">
        <v>0</v>
      </c>
      <c r="AI26" s="13">
        <v>2</v>
      </c>
      <c r="AJ26" s="12"/>
      <c r="AK26" s="13"/>
      <c r="AL26" s="12"/>
      <c r="AM26" s="13"/>
      <c r="AN26" s="12">
        <v>1</v>
      </c>
      <c r="AO26" s="13">
        <v>1</v>
      </c>
      <c r="AP26" s="12"/>
      <c r="AQ26" s="13"/>
      <c r="AR26" s="12">
        <v>0</v>
      </c>
      <c r="AS26" s="13">
        <v>1</v>
      </c>
      <c r="AU26" s="14">
        <f t="shared" si="0"/>
        <v>34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8">
        <f t="shared" ref="B28:W28" si="1">SUM(B3:B27)</f>
        <v>13</v>
      </c>
      <c r="C28" s="9">
        <f t="shared" si="1"/>
        <v>11</v>
      </c>
      <c r="D28" s="10">
        <f t="shared" si="1"/>
        <v>9</v>
      </c>
      <c r="E28" s="9">
        <f t="shared" si="1"/>
        <v>12</v>
      </c>
      <c r="F28" s="10">
        <f t="shared" si="1"/>
        <v>11</v>
      </c>
      <c r="G28" s="9">
        <f t="shared" si="1"/>
        <v>11</v>
      </c>
      <c r="H28" s="10">
        <f t="shared" si="1"/>
        <v>8</v>
      </c>
      <c r="I28" s="9">
        <f t="shared" si="1"/>
        <v>13</v>
      </c>
      <c r="J28" s="10">
        <f t="shared" si="1"/>
        <v>3</v>
      </c>
      <c r="K28" s="9">
        <f t="shared" si="1"/>
        <v>0</v>
      </c>
      <c r="L28" s="10">
        <f t="shared" si="1"/>
        <v>15</v>
      </c>
      <c r="M28" s="9">
        <f t="shared" si="1"/>
        <v>8</v>
      </c>
      <c r="N28" s="10">
        <f t="shared" si="1"/>
        <v>7</v>
      </c>
      <c r="O28" s="9">
        <f t="shared" si="1"/>
        <v>15</v>
      </c>
      <c r="P28" s="10">
        <f t="shared" si="1"/>
        <v>2</v>
      </c>
      <c r="Q28" s="9">
        <f t="shared" si="1"/>
        <v>2</v>
      </c>
      <c r="R28" s="10">
        <f t="shared" si="1"/>
        <v>12</v>
      </c>
      <c r="S28" s="9">
        <f t="shared" si="1"/>
        <v>2</v>
      </c>
      <c r="T28" s="10">
        <f t="shared" si="1"/>
        <v>3</v>
      </c>
      <c r="U28" s="9">
        <f t="shared" si="1"/>
        <v>0</v>
      </c>
      <c r="V28" s="10">
        <f t="shared" si="1"/>
        <v>4</v>
      </c>
      <c r="W28" s="9">
        <f t="shared" si="1"/>
        <v>1</v>
      </c>
      <c r="X28" s="10">
        <f t="shared" ref="X28:AO28" si="2">SUM(X3:X26)</f>
        <v>0</v>
      </c>
      <c r="Y28" s="9">
        <f t="shared" si="2"/>
        <v>0</v>
      </c>
      <c r="Z28" s="10">
        <f t="shared" si="2"/>
        <v>6</v>
      </c>
      <c r="AA28" s="9">
        <f t="shared" si="2"/>
        <v>4</v>
      </c>
      <c r="AB28" s="10">
        <f t="shared" si="2"/>
        <v>1</v>
      </c>
      <c r="AC28" s="9">
        <f t="shared" si="2"/>
        <v>0</v>
      </c>
      <c r="AD28" s="10">
        <f t="shared" si="2"/>
        <v>8</v>
      </c>
      <c r="AE28" s="9">
        <f t="shared" si="2"/>
        <v>9</v>
      </c>
      <c r="AF28" s="10">
        <f t="shared" si="2"/>
        <v>4</v>
      </c>
      <c r="AG28" s="9">
        <f t="shared" si="2"/>
        <v>2</v>
      </c>
      <c r="AH28" s="10">
        <f t="shared" si="2"/>
        <v>3</v>
      </c>
      <c r="AI28" s="9">
        <f t="shared" si="2"/>
        <v>13</v>
      </c>
      <c r="AJ28" s="10">
        <f t="shared" si="2"/>
        <v>1</v>
      </c>
      <c r="AK28" s="9">
        <f t="shared" si="2"/>
        <v>0</v>
      </c>
      <c r="AL28" s="10">
        <f t="shared" si="2"/>
        <v>1</v>
      </c>
      <c r="AM28" s="9">
        <f t="shared" si="2"/>
        <v>0</v>
      </c>
      <c r="AN28" s="10">
        <f t="shared" si="2"/>
        <v>4</v>
      </c>
      <c r="AO28" s="9">
        <f t="shared" si="2"/>
        <v>6</v>
      </c>
      <c r="AP28" s="10">
        <f t="shared" ref="AP28:AQ28" si="3">SUM(AP3:AP26)</f>
        <v>2</v>
      </c>
      <c r="AQ28" s="9">
        <f t="shared" si="3"/>
        <v>3</v>
      </c>
      <c r="AR28" s="10">
        <f t="shared" ref="AR28:AS28" si="4">SUM(AR3:AR26)</f>
        <v>2</v>
      </c>
      <c r="AS28" s="9">
        <f t="shared" si="4"/>
        <v>4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54.166666666666664</v>
      </c>
      <c r="C30" s="29"/>
      <c r="D30" s="25">
        <f>(100*D28)/(D28+E28)</f>
        <v>42.857142857142854</v>
      </c>
      <c r="E30" s="29"/>
      <c r="F30" s="25">
        <f>(100*F28)/(F28+G28)</f>
        <v>50</v>
      </c>
      <c r="G30" s="29"/>
      <c r="H30" s="25">
        <f>(100*H28)/(H28+I28)</f>
        <v>38.095238095238095</v>
      </c>
      <c r="I30" s="29"/>
      <c r="J30" s="27">
        <f>(100*J28)/(J28+K28)</f>
        <v>100</v>
      </c>
      <c r="K30" s="28"/>
      <c r="L30" s="25">
        <f>(100*L28)/(L28+M28)</f>
        <v>65.217391304347828</v>
      </c>
      <c r="M30" s="29"/>
      <c r="N30" s="25">
        <f>(100*N28)/(N28+O28)</f>
        <v>31.818181818181817</v>
      </c>
      <c r="O30" s="29"/>
      <c r="P30" s="25">
        <f>(100*P28)/(P28+Q28)</f>
        <v>50</v>
      </c>
      <c r="Q30" s="29"/>
      <c r="R30" s="25">
        <f>(100*R28)/(R28+S28)</f>
        <v>85.714285714285708</v>
      </c>
      <c r="S30" s="29"/>
      <c r="T30" s="25">
        <f>(100*T28)/(T28+U28)</f>
        <v>100</v>
      </c>
      <c r="U30" s="29"/>
      <c r="V30" s="25">
        <f>(100*V28)/(V28+W28)</f>
        <v>80</v>
      </c>
      <c r="W30" s="29"/>
      <c r="X30" s="25" t="e">
        <f>(100*X28)/(X28+Y28)</f>
        <v>#DIV/0!</v>
      </c>
      <c r="Y30" s="29"/>
      <c r="Z30" s="25">
        <f>(100*Z28)/(Z28+AA28)</f>
        <v>60</v>
      </c>
      <c r="AA30" s="29"/>
      <c r="AB30" s="25">
        <f>(100*AB28)/(AB28+AC28)</f>
        <v>100</v>
      </c>
      <c r="AC30" s="26"/>
      <c r="AD30" s="25">
        <f>(100*AD28)/(AD28+AE28)</f>
        <v>47.058823529411768</v>
      </c>
      <c r="AE30" s="26"/>
      <c r="AF30" s="25">
        <f>(100*AF28)/(AF28+AG28)</f>
        <v>66.666666666666671</v>
      </c>
      <c r="AG30" s="26"/>
      <c r="AH30" s="25">
        <f>(100*AH28)/(AH28+AI28)</f>
        <v>18.75</v>
      </c>
      <c r="AI30" s="26"/>
      <c r="AJ30" s="25">
        <f>(100*AJ28)/(AJ28+AK28)</f>
        <v>100</v>
      </c>
      <c r="AK30" s="26"/>
      <c r="AL30" s="25">
        <f>(100*AL28)/(AL28+AM28)</f>
        <v>100</v>
      </c>
      <c r="AM30" s="26"/>
      <c r="AN30" s="25">
        <f>(100*AN28)/(AN28+AO28)</f>
        <v>40</v>
      </c>
      <c r="AO30" s="26"/>
      <c r="AP30" s="25">
        <f>(100*AP28)/(AP28+AQ28)</f>
        <v>40</v>
      </c>
      <c r="AQ30" s="26"/>
      <c r="AR30" s="25">
        <f>(100*AR28)/(AR28+AS28)</f>
        <v>33.333333333333336</v>
      </c>
      <c r="AS30" s="26"/>
    </row>
    <row r="31" spans="1:47" ht="13.5" thickBot="1" x14ac:dyDescent="0.25">
      <c r="A31" s="7" t="s">
        <v>21</v>
      </c>
      <c r="B31" s="27">
        <f>(100*C28)/(B28+C28)</f>
        <v>45.833333333333336</v>
      </c>
      <c r="C31" s="30"/>
      <c r="D31" s="27">
        <f>(100*E28)/(D28+E28)</f>
        <v>57.142857142857146</v>
      </c>
      <c r="E31" s="30"/>
      <c r="F31" s="27">
        <f>(100*G28)/(F28+G28)</f>
        <v>50</v>
      </c>
      <c r="G31" s="30"/>
      <c r="H31" s="27">
        <f>(100*I28)/(H28+I28)</f>
        <v>61.904761904761905</v>
      </c>
      <c r="I31" s="30"/>
      <c r="J31" s="27">
        <f>(100*K28)/(J28+K28)</f>
        <v>0</v>
      </c>
      <c r="K31" s="28"/>
      <c r="L31" s="27">
        <f>(100*M28)/(L28+M28)</f>
        <v>34.782608695652172</v>
      </c>
      <c r="M31" s="30"/>
      <c r="N31" s="27">
        <f>(100*O28)/(N28+O28)</f>
        <v>68.181818181818187</v>
      </c>
      <c r="O31" s="30"/>
      <c r="P31" s="27">
        <f>(100*Q28)/(P28+Q28)</f>
        <v>50</v>
      </c>
      <c r="Q31" s="30"/>
      <c r="R31" s="27">
        <f>(100*S28)/(R28+S28)</f>
        <v>14.285714285714286</v>
      </c>
      <c r="S31" s="30"/>
      <c r="T31" s="27">
        <f>(100*U28)/(T28+U28)</f>
        <v>0</v>
      </c>
      <c r="U31" s="30"/>
      <c r="V31" s="27">
        <f>(100*W28)/(V28+W28)</f>
        <v>20</v>
      </c>
      <c r="W31" s="30"/>
      <c r="X31" s="27" t="e">
        <f>(100*Y28)/(X28+Y28)</f>
        <v>#DIV/0!</v>
      </c>
      <c r="Y31" s="30"/>
      <c r="Z31" s="27">
        <f>(100*AA28)/(Z28+AA28)</f>
        <v>40</v>
      </c>
      <c r="AA31" s="30"/>
      <c r="AB31" s="27">
        <f>(100*AC28)/(AB28+AC28)</f>
        <v>0</v>
      </c>
      <c r="AC31" s="28"/>
      <c r="AD31" s="27">
        <f>(100*AE28)/(AD28+AE28)</f>
        <v>52.941176470588232</v>
      </c>
      <c r="AE31" s="28"/>
      <c r="AF31" s="27">
        <f>(100*AG28)/(AF28+AG28)</f>
        <v>33.333333333333336</v>
      </c>
      <c r="AG31" s="28"/>
      <c r="AH31" s="27">
        <f>(100*AI28)/(AH28+AI28)</f>
        <v>81.25</v>
      </c>
      <c r="AI31" s="28"/>
      <c r="AJ31" s="27">
        <f>(100*AK28)/(AJ28+AK28)</f>
        <v>0</v>
      </c>
      <c r="AK31" s="28"/>
      <c r="AL31" s="27">
        <f>(100*AM28)/(AL28+AM28)</f>
        <v>0</v>
      </c>
      <c r="AM31" s="28"/>
      <c r="AN31" s="27">
        <f>(100*AO28)/(AN28+AO28)</f>
        <v>60</v>
      </c>
      <c r="AO31" s="28"/>
      <c r="AP31" s="27">
        <f>(100*AQ28)/(AP28+AQ28)</f>
        <v>60</v>
      </c>
      <c r="AQ31" s="28"/>
      <c r="AR31" s="27">
        <f>(100*AS28)/(AR28+AS28)</f>
        <v>66.666666666666671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15</v>
      </c>
      <c r="C33" s="6">
        <f>C26+E26+G26+I26+K26+M26+O26+Q26+S26+U26+W26+Y26+AA26+AC26+AE26+AG26+AI26+AK26+AM26+AO26+AQ26+AS26</f>
        <v>19</v>
      </c>
    </row>
    <row r="34" spans="1:4" x14ac:dyDescent="0.2">
      <c r="D34" s="14">
        <f>SUM(B33:C33)</f>
        <v>34</v>
      </c>
    </row>
  </sheetData>
  <mergeCells count="66">
    <mergeCell ref="AD30:AE30"/>
    <mergeCell ref="AF30:AG30"/>
    <mergeCell ref="AJ31:AK31"/>
    <mergeCell ref="X31:Y31"/>
    <mergeCell ref="Z31:AA31"/>
    <mergeCell ref="AB31:AC31"/>
    <mergeCell ref="AD31:AE31"/>
    <mergeCell ref="AF31:AG31"/>
    <mergeCell ref="AH31:AI31"/>
    <mergeCell ref="L31:M31"/>
    <mergeCell ref="T30:U30"/>
    <mergeCell ref="V30:W30"/>
    <mergeCell ref="X30:Y30"/>
    <mergeCell ref="Z30:AA30"/>
    <mergeCell ref="N31:O31"/>
    <mergeCell ref="N30:O30"/>
    <mergeCell ref="P30:Q30"/>
    <mergeCell ref="R30:S30"/>
    <mergeCell ref="P31:Q31"/>
    <mergeCell ref="R31:S31"/>
    <mergeCell ref="T31:U31"/>
    <mergeCell ref="V31:W31"/>
    <mergeCell ref="B31:C31"/>
    <mergeCell ref="D31:E31"/>
    <mergeCell ref="F31:G31"/>
    <mergeCell ref="H31:I31"/>
    <mergeCell ref="J31:K31"/>
    <mergeCell ref="AJ2:AK2"/>
    <mergeCell ref="B30:C30"/>
    <mergeCell ref="X2:Y2"/>
    <mergeCell ref="Z2:AA2"/>
    <mergeCell ref="D30:E30"/>
    <mergeCell ref="F30:G30"/>
    <mergeCell ref="H30:I30"/>
    <mergeCell ref="J30:K30"/>
    <mergeCell ref="L30:M30"/>
    <mergeCell ref="AB2:AC2"/>
    <mergeCell ref="AD2:AE2"/>
    <mergeCell ref="AF2:AG2"/>
    <mergeCell ref="AH2:AI2"/>
    <mergeCell ref="AH30:AI30"/>
    <mergeCell ref="AJ30:AK30"/>
    <mergeCell ref="AB30:AC30"/>
    <mergeCell ref="N2:O2"/>
    <mergeCell ref="P2:Q2"/>
    <mergeCell ref="R2:S2"/>
    <mergeCell ref="T2:U2"/>
    <mergeCell ref="V2:W2"/>
    <mergeCell ref="L2:M2"/>
    <mergeCell ref="B2:C2"/>
    <mergeCell ref="D2:E2"/>
    <mergeCell ref="F2:G2"/>
    <mergeCell ref="H2:I2"/>
    <mergeCell ref="J2:K2"/>
    <mergeCell ref="AL2:AM2"/>
    <mergeCell ref="AL30:AM30"/>
    <mergeCell ref="AL31:AM31"/>
    <mergeCell ref="AN2:AO2"/>
    <mergeCell ref="AN30:AO30"/>
    <mergeCell ref="AN31:AO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U33"/>
  <sheetViews>
    <sheetView workbookViewId="0">
      <selection activeCell="AU27" sqref="AU27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0</v>
      </c>
      <c r="C9" s="3">
        <v>1</v>
      </c>
      <c r="D9" s="2">
        <v>0</v>
      </c>
      <c r="E9" s="3">
        <v>1</v>
      </c>
      <c r="F9" s="2">
        <v>1</v>
      </c>
      <c r="G9" s="3">
        <v>1</v>
      </c>
      <c r="H9" s="2">
        <v>0</v>
      </c>
      <c r="I9" s="3">
        <v>1</v>
      </c>
      <c r="J9" s="2">
        <v>0</v>
      </c>
      <c r="K9" s="3">
        <v>2</v>
      </c>
      <c r="L9" s="2">
        <v>1</v>
      </c>
      <c r="M9" s="3">
        <v>1</v>
      </c>
      <c r="N9" s="2">
        <v>1</v>
      </c>
      <c r="O9" s="3">
        <v>1</v>
      </c>
      <c r="P9" s="2"/>
      <c r="Q9" s="3"/>
      <c r="R9" s="2">
        <v>0</v>
      </c>
      <c r="S9" s="3">
        <v>2</v>
      </c>
      <c r="T9" s="2">
        <v>0</v>
      </c>
      <c r="U9" s="3">
        <v>2</v>
      </c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>
        <v>1</v>
      </c>
      <c r="C18" s="3">
        <v>0</v>
      </c>
      <c r="D18" s="2">
        <v>2</v>
      </c>
      <c r="E18" s="3">
        <v>0</v>
      </c>
      <c r="F18" s="2">
        <v>1</v>
      </c>
      <c r="G18" s="3">
        <v>0</v>
      </c>
      <c r="H18" s="2">
        <v>0</v>
      </c>
      <c r="I18" s="3">
        <v>1</v>
      </c>
      <c r="J18" s="2"/>
      <c r="K18" s="3"/>
      <c r="L18" s="2">
        <v>1</v>
      </c>
      <c r="M18" s="3">
        <v>0</v>
      </c>
      <c r="N18" s="2">
        <v>1</v>
      </c>
      <c r="O18" s="3">
        <v>0</v>
      </c>
      <c r="P18" s="2"/>
      <c r="Q18" s="3"/>
      <c r="R18" s="2">
        <v>0</v>
      </c>
      <c r="S18" s="3">
        <v>1</v>
      </c>
      <c r="T18" s="2"/>
      <c r="U18" s="3"/>
      <c r="V18" s="2">
        <v>0</v>
      </c>
      <c r="W18" s="3">
        <v>1</v>
      </c>
      <c r="X18" s="2"/>
      <c r="Y18" s="3"/>
      <c r="Z18" s="2"/>
      <c r="AA18" s="3"/>
      <c r="AB18" s="2"/>
      <c r="AC18" s="3"/>
      <c r="AD18" s="2">
        <v>0</v>
      </c>
      <c r="AE18" s="3">
        <v>2</v>
      </c>
      <c r="AF18" s="2">
        <v>0</v>
      </c>
      <c r="AG18" s="3">
        <v>1</v>
      </c>
      <c r="AH18" s="2">
        <v>1</v>
      </c>
      <c r="AI18" s="3">
        <v>0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0</v>
      </c>
      <c r="C19" s="3">
        <v>1</v>
      </c>
      <c r="D19" s="2">
        <v>1</v>
      </c>
      <c r="E19" s="3">
        <v>1</v>
      </c>
      <c r="F19" s="2">
        <v>0</v>
      </c>
      <c r="G19" s="3">
        <v>1</v>
      </c>
      <c r="H19" s="2">
        <v>0</v>
      </c>
      <c r="I19" s="3">
        <v>1</v>
      </c>
      <c r="J19" s="2"/>
      <c r="K19" s="3"/>
      <c r="L19" s="2">
        <v>1</v>
      </c>
      <c r="M19" s="3">
        <v>0</v>
      </c>
      <c r="N19" s="2">
        <v>1</v>
      </c>
      <c r="O19" s="3">
        <v>0</v>
      </c>
      <c r="P19" s="2"/>
      <c r="Q19" s="3"/>
      <c r="R19" s="2">
        <v>1</v>
      </c>
      <c r="S19" s="3">
        <v>0</v>
      </c>
      <c r="T19" s="2"/>
      <c r="U19" s="3"/>
      <c r="V19" s="2">
        <v>1</v>
      </c>
      <c r="W19" s="3">
        <v>0</v>
      </c>
      <c r="X19" s="2"/>
      <c r="Y19" s="3"/>
      <c r="Z19" s="2"/>
      <c r="AA19" s="3"/>
      <c r="AB19" s="2"/>
      <c r="AC19" s="3"/>
      <c r="AD19" s="2">
        <v>1</v>
      </c>
      <c r="AE19" s="3">
        <v>1</v>
      </c>
      <c r="AF19" s="2"/>
      <c r="AG19" s="3"/>
      <c r="AH19" s="2">
        <v>0</v>
      </c>
      <c r="AI19" s="3">
        <v>1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0</v>
      </c>
      <c r="C20" s="3">
        <v>1</v>
      </c>
      <c r="D20" s="2">
        <v>1</v>
      </c>
      <c r="E20" s="3">
        <v>0</v>
      </c>
      <c r="F20" s="2">
        <v>2</v>
      </c>
      <c r="G20" s="3">
        <v>0</v>
      </c>
      <c r="H20" s="2">
        <v>0</v>
      </c>
      <c r="I20" s="3">
        <v>1</v>
      </c>
      <c r="J20" s="2"/>
      <c r="K20" s="3"/>
      <c r="L20" s="2">
        <v>1</v>
      </c>
      <c r="M20" s="3">
        <v>0</v>
      </c>
      <c r="N20" s="2">
        <v>0</v>
      </c>
      <c r="O20" s="3">
        <v>1</v>
      </c>
      <c r="P20" s="2"/>
      <c r="Q20" s="3"/>
      <c r="R20" s="2">
        <v>1</v>
      </c>
      <c r="S20" s="3">
        <v>0</v>
      </c>
      <c r="T20" s="2"/>
      <c r="U20" s="3"/>
      <c r="V20" s="2">
        <v>0</v>
      </c>
      <c r="W20" s="3">
        <v>2</v>
      </c>
      <c r="X20" s="2"/>
      <c r="Y20" s="3"/>
      <c r="Z20" s="2"/>
      <c r="AA20" s="3"/>
      <c r="AB20" s="2"/>
      <c r="AC20" s="3"/>
      <c r="AD20" s="2">
        <v>0</v>
      </c>
      <c r="AE20" s="3">
        <v>1</v>
      </c>
      <c r="AF20" s="2"/>
      <c r="AG20" s="3"/>
      <c r="AH20" s="2">
        <v>1</v>
      </c>
      <c r="AI20" s="3">
        <v>0</v>
      </c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>
        <v>0</v>
      </c>
      <c r="E25" s="13">
        <v>1</v>
      </c>
      <c r="F25" s="12">
        <v>1</v>
      </c>
      <c r="G25" s="13">
        <v>0</v>
      </c>
      <c r="H25" s="12">
        <v>1</v>
      </c>
      <c r="I25" s="13">
        <v>0</v>
      </c>
      <c r="J25" s="12"/>
      <c r="K25" s="13"/>
      <c r="L25" s="12"/>
      <c r="M25" s="13"/>
      <c r="N25" s="12">
        <v>0</v>
      </c>
      <c r="O25" s="13">
        <v>2</v>
      </c>
      <c r="P25" s="12"/>
      <c r="Q25" s="13"/>
      <c r="R25" s="12">
        <v>1</v>
      </c>
      <c r="S25" s="13">
        <v>0</v>
      </c>
      <c r="T25" s="12"/>
      <c r="U25" s="13"/>
      <c r="V25" s="12">
        <v>0</v>
      </c>
      <c r="W25" s="13">
        <v>1</v>
      </c>
      <c r="X25" s="12"/>
      <c r="Y25" s="13"/>
      <c r="Z25" s="12"/>
      <c r="AA25" s="13"/>
      <c r="AB25" s="12"/>
      <c r="AC25" s="13"/>
      <c r="AD25" s="12"/>
      <c r="AE25" s="13"/>
      <c r="AF25" s="12">
        <v>0</v>
      </c>
      <c r="AG25" s="13">
        <v>1</v>
      </c>
      <c r="AH25" s="12"/>
      <c r="AI25" s="13"/>
      <c r="AJ25" s="12"/>
      <c r="AK25" s="13"/>
      <c r="AL25" s="12"/>
      <c r="AM25" s="13"/>
      <c r="AN25" s="12">
        <v>0</v>
      </c>
      <c r="AO25" s="13">
        <v>1</v>
      </c>
      <c r="AP25" s="12"/>
      <c r="AQ25" s="13"/>
      <c r="AR25" s="12"/>
      <c r="AS25" s="13"/>
      <c r="AU25" s="14">
        <f t="shared" si="0"/>
        <v>9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W27" si="1">SUM(B3:B26)</f>
        <v>1</v>
      </c>
      <c r="C27" s="9">
        <f t="shared" si="1"/>
        <v>3</v>
      </c>
      <c r="D27" s="10">
        <f t="shared" si="1"/>
        <v>4</v>
      </c>
      <c r="E27" s="9">
        <f t="shared" si="1"/>
        <v>3</v>
      </c>
      <c r="F27" s="10">
        <f t="shared" si="1"/>
        <v>5</v>
      </c>
      <c r="G27" s="9">
        <f t="shared" si="1"/>
        <v>2</v>
      </c>
      <c r="H27" s="10">
        <f t="shared" si="1"/>
        <v>1</v>
      </c>
      <c r="I27" s="9">
        <f t="shared" si="1"/>
        <v>4</v>
      </c>
      <c r="J27" s="10">
        <f t="shared" si="1"/>
        <v>0</v>
      </c>
      <c r="K27" s="9">
        <f t="shared" si="1"/>
        <v>2</v>
      </c>
      <c r="L27" s="10">
        <f t="shared" si="1"/>
        <v>4</v>
      </c>
      <c r="M27" s="9">
        <f t="shared" si="1"/>
        <v>1</v>
      </c>
      <c r="N27" s="10">
        <f t="shared" si="1"/>
        <v>3</v>
      </c>
      <c r="O27" s="9">
        <f t="shared" si="1"/>
        <v>4</v>
      </c>
      <c r="P27" s="10">
        <f t="shared" si="1"/>
        <v>0</v>
      </c>
      <c r="Q27" s="9">
        <f t="shared" si="1"/>
        <v>0</v>
      </c>
      <c r="R27" s="10">
        <f t="shared" si="1"/>
        <v>3</v>
      </c>
      <c r="S27" s="9">
        <f t="shared" si="1"/>
        <v>3</v>
      </c>
      <c r="T27" s="10">
        <f t="shared" si="1"/>
        <v>0</v>
      </c>
      <c r="U27" s="9">
        <f t="shared" si="1"/>
        <v>2</v>
      </c>
      <c r="V27" s="10">
        <f t="shared" si="1"/>
        <v>1</v>
      </c>
      <c r="W27" s="9">
        <f t="shared" si="1"/>
        <v>4</v>
      </c>
      <c r="X27" s="10">
        <f t="shared" ref="X27:AO27" si="2">SUM(X3:X25)</f>
        <v>0</v>
      </c>
      <c r="Y27" s="9">
        <f t="shared" si="2"/>
        <v>0</v>
      </c>
      <c r="Z27" s="10">
        <f t="shared" si="2"/>
        <v>0</v>
      </c>
      <c r="AA27" s="9">
        <f t="shared" si="2"/>
        <v>0</v>
      </c>
      <c r="AB27" s="10">
        <f t="shared" si="2"/>
        <v>0</v>
      </c>
      <c r="AC27" s="9">
        <f t="shared" si="2"/>
        <v>0</v>
      </c>
      <c r="AD27" s="10">
        <f t="shared" si="2"/>
        <v>1</v>
      </c>
      <c r="AE27" s="9">
        <f t="shared" si="2"/>
        <v>4</v>
      </c>
      <c r="AF27" s="10">
        <f t="shared" si="2"/>
        <v>0</v>
      </c>
      <c r="AG27" s="9">
        <f t="shared" si="2"/>
        <v>2</v>
      </c>
      <c r="AH27" s="10">
        <f t="shared" si="2"/>
        <v>2</v>
      </c>
      <c r="AI27" s="9">
        <f t="shared" si="2"/>
        <v>1</v>
      </c>
      <c r="AJ27" s="10">
        <f t="shared" si="2"/>
        <v>1</v>
      </c>
      <c r="AK27" s="9">
        <f t="shared" si="2"/>
        <v>0</v>
      </c>
      <c r="AL27" s="10">
        <f t="shared" si="2"/>
        <v>0</v>
      </c>
      <c r="AM27" s="9">
        <f t="shared" si="2"/>
        <v>0</v>
      </c>
      <c r="AN27" s="10">
        <f t="shared" si="2"/>
        <v>1</v>
      </c>
      <c r="AO27" s="9">
        <f t="shared" si="2"/>
        <v>1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25</v>
      </c>
      <c r="C29" s="29"/>
      <c r="D29" s="25">
        <f>(100*D27)/(D27+E27)</f>
        <v>57.142857142857146</v>
      </c>
      <c r="E29" s="29"/>
      <c r="F29" s="25">
        <f>(100*F27)/(F27+G27)</f>
        <v>71.428571428571431</v>
      </c>
      <c r="G29" s="29"/>
      <c r="H29" s="25">
        <f>(100*H27)/(H27+I27)</f>
        <v>20</v>
      </c>
      <c r="I29" s="29"/>
      <c r="J29" s="27">
        <f>(100*J27)/(J27+K27)</f>
        <v>0</v>
      </c>
      <c r="K29" s="28"/>
      <c r="L29" s="25">
        <f>(100*L27)/(L27+M27)</f>
        <v>80</v>
      </c>
      <c r="M29" s="29"/>
      <c r="N29" s="25">
        <f>(100*N27)/(N27+O27)</f>
        <v>42.857142857142854</v>
      </c>
      <c r="O29" s="29"/>
      <c r="P29" s="25" t="e">
        <f>(100*P27)/(P27+Q27)</f>
        <v>#DIV/0!</v>
      </c>
      <c r="Q29" s="29"/>
      <c r="R29" s="25">
        <f>(100*R27)/(R27+S27)</f>
        <v>50</v>
      </c>
      <c r="S29" s="29"/>
      <c r="T29" s="25">
        <f>(100*T27)/(T27+U27)</f>
        <v>0</v>
      </c>
      <c r="U29" s="29"/>
      <c r="V29" s="25">
        <f>(100*V27)/(V27+W27)</f>
        <v>20</v>
      </c>
      <c r="W29" s="29"/>
      <c r="X29" s="25" t="e">
        <f>(100*X27)/(X27+Y27)</f>
        <v>#DIV/0!</v>
      </c>
      <c r="Y29" s="29"/>
      <c r="Z29" s="25" t="e">
        <f>(100*Z27)/(Z27+AA27)</f>
        <v>#DIV/0!</v>
      </c>
      <c r="AA29" s="29"/>
      <c r="AB29" s="25" t="e">
        <f>(100*AB27)/(AB27+AC27)</f>
        <v>#DIV/0!</v>
      </c>
      <c r="AC29" s="26"/>
      <c r="AD29" s="25">
        <f>(100*AD27)/(AD27+AE27)</f>
        <v>20</v>
      </c>
      <c r="AE29" s="26"/>
      <c r="AF29" s="25">
        <f>(100*AF27)/(AF27+AG27)</f>
        <v>0</v>
      </c>
      <c r="AG29" s="26"/>
      <c r="AH29" s="25">
        <f>(100*AH27)/(AH27+AI27)</f>
        <v>66.666666666666671</v>
      </c>
      <c r="AI29" s="26"/>
      <c r="AJ29" s="25">
        <f>(100*AJ27)/(AJ27+AK27)</f>
        <v>100</v>
      </c>
      <c r="AK29" s="26"/>
      <c r="AL29" s="25" t="e">
        <f>(100*AL27)/(AL27+AM27)</f>
        <v>#DIV/0!</v>
      </c>
      <c r="AM29" s="26"/>
      <c r="AN29" s="25">
        <f>(100*AN27)/(AN27+AO27)</f>
        <v>50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75</v>
      </c>
      <c r="C30" s="30"/>
      <c r="D30" s="27">
        <f>(100*E27)/(D27+E27)</f>
        <v>42.857142857142854</v>
      </c>
      <c r="E30" s="30"/>
      <c r="F30" s="27">
        <f>(100*G27)/(F27+G27)</f>
        <v>28.571428571428573</v>
      </c>
      <c r="G30" s="30"/>
      <c r="H30" s="27">
        <f>(100*I27)/(H27+I27)</f>
        <v>80</v>
      </c>
      <c r="I30" s="30"/>
      <c r="J30" s="27">
        <f>(100*K27)/(J27+K27)</f>
        <v>100</v>
      </c>
      <c r="K30" s="28"/>
      <c r="L30" s="27">
        <f>(100*M27)/(L27+M27)</f>
        <v>20</v>
      </c>
      <c r="M30" s="30"/>
      <c r="N30" s="27">
        <f>(100*O27)/(N27+O27)</f>
        <v>57.142857142857146</v>
      </c>
      <c r="O30" s="30"/>
      <c r="P30" s="27" t="e">
        <f>(100*Q27)/(P27+Q27)</f>
        <v>#DIV/0!</v>
      </c>
      <c r="Q30" s="30"/>
      <c r="R30" s="27">
        <f>(100*S27)/(R27+S27)</f>
        <v>50</v>
      </c>
      <c r="S30" s="30"/>
      <c r="T30" s="27">
        <f>(100*U27)/(T27+U27)</f>
        <v>100</v>
      </c>
      <c r="U30" s="30"/>
      <c r="V30" s="27">
        <f>(100*W27)/(V27+W27)</f>
        <v>80</v>
      </c>
      <c r="W30" s="30"/>
      <c r="X30" s="27" t="e">
        <f>(100*Y27)/(X27+Y27)</f>
        <v>#DIV/0!</v>
      </c>
      <c r="Y30" s="30"/>
      <c r="Z30" s="27" t="e">
        <f>(100*AA27)/(Z27+AA27)</f>
        <v>#DIV/0!</v>
      </c>
      <c r="AA30" s="30"/>
      <c r="AB30" s="27" t="e">
        <f>(100*AC27)/(AB27+AC27)</f>
        <v>#DIV/0!</v>
      </c>
      <c r="AC30" s="28"/>
      <c r="AD30" s="27">
        <f>(100*AE27)/(AD27+AE27)</f>
        <v>80</v>
      </c>
      <c r="AE30" s="28"/>
      <c r="AF30" s="27">
        <f>(100*AG27)/(AF27+AG27)</f>
        <v>100</v>
      </c>
      <c r="AG30" s="28"/>
      <c r="AH30" s="27">
        <f>(100*AI27)/(AH27+AI27)</f>
        <v>33.333333333333336</v>
      </c>
      <c r="AI30" s="28"/>
      <c r="AJ30" s="27">
        <f>(100*AK27)/(AJ27+AK27)</f>
        <v>0</v>
      </c>
      <c r="AK30" s="28"/>
      <c r="AL30" s="27" t="e">
        <f>(100*AM27)/(AL27+AM27)</f>
        <v>#DIV/0!</v>
      </c>
      <c r="AM30" s="28"/>
      <c r="AN30" s="27">
        <f>(100*AO27)/(AN27+AO27)</f>
        <v>50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3</v>
      </c>
      <c r="C32" s="6">
        <f>C25+E25+G25+I25+K25+M25+O25+Q25+S25+U25+W25+Y25+AA25+AC25+AE25+AG25+AI25+AK25+AM25+AO25+AQ25+AS25</f>
        <v>6</v>
      </c>
    </row>
    <row r="33" spans="4:4" x14ac:dyDescent="0.2">
      <c r="D33" s="14">
        <f>SUM(B32:C32)</f>
        <v>9</v>
      </c>
    </row>
  </sheetData>
  <mergeCells count="66">
    <mergeCell ref="AD29:AE29"/>
    <mergeCell ref="AF29:AG29"/>
    <mergeCell ref="AJ30:AK30"/>
    <mergeCell ref="X30:Y30"/>
    <mergeCell ref="Z30:AA30"/>
    <mergeCell ref="AB30:AC30"/>
    <mergeCell ref="AD30:AE30"/>
    <mergeCell ref="AF30:AG30"/>
    <mergeCell ref="AH30:AI30"/>
    <mergeCell ref="L30:M30"/>
    <mergeCell ref="T29:U29"/>
    <mergeCell ref="V29:W29"/>
    <mergeCell ref="X29:Y29"/>
    <mergeCell ref="Z29:AA29"/>
    <mergeCell ref="N30:O30"/>
    <mergeCell ref="N29:O29"/>
    <mergeCell ref="P29:Q29"/>
    <mergeCell ref="R29:S29"/>
    <mergeCell ref="P30:Q30"/>
    <mergeCell ref="R30:S30"/>
    <mergeCell ref="T30:U30"/>
    <mergeCell ref="V30:W30"/>
    <mergeCell ref="B30:C30"/>
    <mergeCell ref="D30:E30"/>
    <mergeCell ref="F30:G30"/>
    <mergeCell ref="H30:I30"/>
    <mergeCell ref="J30:K30"/>
    <mergeCell ref="AJ2:AK2"/>
    <mergeCell ref="B29:C29"/>
    <mergeCell ref="X2:Y2"/>
    <mergeCell ref="Z2:AA2"/>
    <mergeCell ref="D29:E29"/>
    <mergeCell ref="F29:G29"/>
    <mergeCell ref="H29:I29"/>
    <mergeCell ref="J29:K29"/>
    <mergeCell ref="L29:M29"/>
    <mergeCell ref="AB2:AC2"/>
    <mergeCell ref="AD2:AE2"/>
    <mergeCell ref="AF2:AG2"/>
    <mergeCell ref="AH2:AI2"/>
    <mergeCell ref="AH29:AI29"/>
    <mergeCell ref="AJ29:AK29"/>
    <mergeCell ref="AB29:AC29"/>
    <mergeCell ref="N2:O2"/>
    <mergeCell ref="P2:Q2"/>
    <mergeCell ref="R2:S2"/>
    <mergeCell ref="T2:U2"/>
    <mergeCell ref="V2:W2"/>
    <mergeCell ref="L2:M2"/>
    <mergeCell ref="B2:C2"/>
    <mergeCell ref="D2:E2"/>
    <mergeCell ref="F2:G2"/>
    <mergeCell ref="H2:I2"/>
    <mergeCell ref="J2:K2"/>
    <mergeCell ref="AL2:AM2"/>
    <mergeCell ref="AL29:AM29"/>
    <mergeCell ref="AL30:AM30"/>
    <mergeCell ref="AN2:AO2"/>
    <mergeCell ref="AN29:AO29"/>
    <mergeCell ref="AN30:AO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U33"/>
  <sheetViews>
    <sheetView workbookViewId="0">
      <selection activeCell="AU27" sqref="AU27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>
        <v>0</v>
      </c>
      <c r="C10" s="3">
        <v>2</v>
      </c>
      <c r="D10" s="2">
        <v>0</v>
      </c>
      <c r="E10" s="3">
        <v>1</v>
      </c>
      <c r="F10" s="2">
        <v>0</v>
      </c>
      <c r="G10" s="3">
        <v>1</v>
      </c>
      <c r="H10" s="2">
        <v>1</v>
      </c>
      <c r="I10" s="3">
        <v>0</v>
      </c>
      <c r="J10" s="2">
        <v>1</v>
      </c>
      <c r="K10" s="3">
        <v>0</v>
      </c>
      <c r="L10" s="2">
        <v>0</v>
      </c>
      <c r="M10" s="3">
        <v>2</v>
      </c>
      <c r="N10" s="2">
        <v>0</v>
      </c>
      <c r="O10" s="3">
        <v>1</v>
      </c>
      <c r="P10" s="2"/>
      <c r="Q10" s="3"/>
      <c r="R10" s="2">
        <v>0</v>
      </c>
      <c r="S10" s="3">
        <v>1</v>
      </c>
      <c r="T10" s="2">
        <v>0</v>
      </c>
      <c r="U10" s="3">
        <v>1</v>
      </c>
      <c r="V10" s="2"/>
      <c r="W10" s="3"/>
      <c r="X10" s="2"/>
      <c r="Y10" s="3"/>
      <c r="Z10" s="2">
        <v>0</v>
      </c>
      <c r="AA10" s="3">
        <v>1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0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Y27" si="1">SUM(B3:B26)</f>
        <v>0</v>
      </c>
      <c r="C27" s="9">
        <f t="shared" si="1"/>
        <v>2</v>
      </c>
      <c r="D27" s="10">
        <f t="shared" si="1"/>
        <v>0</v>
      </c>
      <c r="E27" s="9">
        <f t="shared" si="1"/>
        <v>1</v>
      </c>
      <c r="F27" s="10">
        <f t="shared" si="1"/>
        <v>0</v>
      </c>
      <c r="G27" s="9">
        <f t="shared" si="1"/>
        <v>1</v>
      </c>
      <c r="H27" s="10">
        <f t="shared" si="1"/>
        <v>1</v>
      </c>
      <c r="I27" s="9">
        <f t="shared" si="1"/>
        <v>0</v>
      </c>
      <c r="J27" s="10">
        <f t="shared" si="1"/>
        <v>1</v>
      </c>
      <c r="K27" s="9">
        <f t="shared" si="1"/>
        <v>0</v>
      </c>
      <c r="L27" s="10">
        <f t="shared" si="1"/>
        <v>0</v>
      </c>
      <c r="M27" s="9">
        <f t="shared" si="1"/>
        <v>2</v>
      </c>
      <c r="N27" s="10">
        <f t="shared" si="1"/>
        <v>0</v>
      </c>
      <c r="O27" s="9">
        <f t="shared" si="1"/>
        <v>1</v>
      </c>
      <c r="P27" s="10">
        <f t="shared" si="1"/>
        <v>0</v>
      </c>
      <c r="Q27" s="9">
        <f t="shared" si="1"/>
        <v>0</v>
      </c>
      <c r="R27" s="10">
        <f t="shared" si="1"/>
        <v>0</v>
      </c>
      <c r="S27" s="9">
        <f t="shared" si="1"/>
        <v>1</v>
      </c>
      <c r="T27" s="10">
        <f t="shared" si="1"/>
        <v>0</v>
      </c>
      <c r="U27" s="9">
        <f t="shared" si="1"/>
        <v>1</v>
      </c>
      <c r="V27" s="10">
        <f t="shared" si="1"/>
        <v>0</v>
      </c>
      <c r="W27" s="9">
        <f t="shared" si="1"/>
        <v>0</v>
      </c>
      <c r="X27" s="10">
        <f t="shared" si="1"/>
        <v>0</v>
      </c>
      <c r="Y27" s="9">
        <f t="shared" si="1"/>
        <v>0</v>
      </c>
      <c r="Z27" s="10">
        <f t="shared" ref="Z27:AO27" si="2">SUM(Z3:Z25)</f>
        <v>0</v>
      </c>
      <c r="AA27" s="9">
        <f t="shared" si="2"/>
        <v>1</v>
      </c>
      <c r="AB27" s="10">
        <f t="shared" si="2"/>
        <v>1</v>
      </c>
      <c r="AC27" s="9">
        <f t="shared" si="2"/>
        <v>0</v>
      </c>
      <c r="AD27" s="10">
        <f t="shared" si="2"/>
        <v>0</v>
      </c>
      <c r="AE27" s="9">
        <f t="shared" si="2"/>
        <v>0</v>
      </c>
      <c r="AF27" s="10">
        <f t="shared" si="2"/>
        <v>0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0</v>
      </c>
      <c r="AK27" s="9">
        <f t="shared" si="2"/>
        <v>0</v>
      </c>
      <c r="AL27" s="10">
        <f t="shared" si="2"/>
        <v>0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0</v>
      </c>
      <c r="C29" s="29"/>
      <c r="D29" s="25">
        <f>(100*D27)/(D27+E27)</f>
        <v>0</v>
      </c>
      <c r="E29" s="29"/>
      <c r="F29" s="25">
        <f>(100*F27)/(F27+G27)</f>
        <v>0</v>
      </c>
      <c r="G29" s="29"/>
      <c r="H29" s="25">
        <f>(100*H27)/(H27+I27)</f>
        <v>100</v>
      </c>
      <c r="I29" s="29"/>
      <c r="J29" s="27">
        <f>(100*J27)/(J27+K27)</f>
        <v>100</v>
      </c>
      <c r="K29" s="28"/>
      <c r="L29" s="25">
        <f>(100*L27)/(L27+M27)</f>
        <v>0</v>
      </c>
      <c r="M29" s="29"/>
      <c r="N29" s="25">
        <f>(100*N27)/(N27+O27)</f>
        <v>0</v>
      </c>
      <c r="O29" s="29"/>
      <c r="P29" s="25" t="e">
        <f>(100*P27)/(P27+Q27)</f>
        <v>#DIV/0!</v>
      </c>
      <c r="Q29" s="29"/>
      <c r="R29" s="25">
        <f>(100*R27)/(R27+S27)</f>
        <v>0</v>
      </c>
      <c r="S29" s="29"/>
      <c r="T29" s="25">
        <f>(100*T27)/(T27+U27)</f>
        <v>0</v>
      </c>
      <c r="U29" s="29"/>
      <c r="V29" s="25" t="e">
        <f>(100*V27)/(V27+W27)</f>
        <v>#DIV/0!</v>
      </c>
      <c r="W29" s="29"/>
      <c r="X29" s="25" t="e">
        <f>(100*X27)/(X27+Y27)</f>
        <v>#DIV/0!</v>
      </c>
      <c r="Y29" s="29"/>
      <c r="Z29" s="25">
        <f>(100*Z27)/(Z27+AA27)</f>
        <v>0</v>
      </c>
      <c r="AA29" s="29"/>
      <c r="AB29" s="25">
        <f>(100*AB27)/(AB27+AC27)</f>
        <v>100</v>
      </c>
      <c r="AC29" s="26"/>
      <c r="AD29" s="25" t="e">
        <f>(100*AD27)/(AD27+AE27)</f>
        <v>#DIV/0!</v>
      </c>
      <c r="AE29" s="26"/>
      <c r="AF29" s="25" t="e">
        <f>(100*AF27)/(AF27+AG27)</f>
        <v>#DIV/0!</v>
      </c>
      <c r="AG29" s="26"/>
      <c r="AH29" s="25" t="e">
        <f>(100*AH27)/(AH27+AI27)</f>
        <v>#DIV/0!</v>
      </c>
      <c r="AI29" s="26"/>
      <c r="AJ29" s="25" t="e">
        <f>(100*AJ27)/(AJ27+AK27)</f>
        <v>#DIV/0!</v>
      </c>
      <c r="AK29" s="26"/>
      <c r="AL29" s="25" t="e">
        <f>(100*AL27)/(AL27+AM27)</f>
        <v>#DIV/0!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100</v>
      </c>
      <c r="C30" s="30"/>
      <c r="D30" s="27">
        <f>(100*E27)/(D27+E27)</f>
        <v>100</v>
      </c>
      <c r="E30" s="30"/>
      <c r="F30" s="27">
        <f>(100*G27)/(F27+G27)</f>
        <v>100</v>
      </c>
      <c r="G30" s="30"/>
      <c r="H30" s="27">
        <f>(100*I27)/(H27+I27)</f>
        <v>0</v>
      </c>
      <c r="I30" s="30"/>
      <c r="J30" s="27">
        <f>(100*K27)/(J27+K27)</f>
        <v>0</v>
      </c>
      <c r="K30" s="28"/>
      <c r="L30" s="27">
        <f>(100*M27)/(L27+M27)</f>
        <v>100</v>
      </c>
      <c r="M30" s="30"/>
      <c r="N30" s="27">
        <f>(100*O27)/(N27+O27)</f>
        <v>100</v>
      </c>
      <c r="O30" s="30"/>
      <c r="P30" s="27" t="e">
        <f>(100*Q27)/(P27+Q27)</f>
        <v>#DIV/0!</v>
      </c>
      <c r="Q30" s="30"/>
      <c r="R30" s="27">
        <f>(100*S27)/(R27+S27)</f>
        <v>100</v>
      </c>
      <c r="S30" s="30"/>
      <c r="T30" s="27">
        <f>(100*U27)/(T27+U27)</f>
        <v>100</v>
      </c>
      <c r="U30" s="30"/>
      <c r="V30" s="27" t="e">
        <f>(100*W27)/(V27+W27)</f>
        <v>#DIV/0!</v>
      </c>
      <c r="W30" s="30"/>
      <c r="X30" s="27" t="e">
        <f>(100*Y27)/(X27+Y27)</f>
        <v>#DIV/0!</v>
      </c>
      <c r="Y30" s="30"/>
      <c r="Z30" s="27">
        <f>(100*AA27)/(Z27+AA27)</f>
        <v>100</v>
      </c>
      <c r="AA30" s="30"/>
      <c r="AB30" s="27">
        <f>(100*AC27)/(AB27+AC27)</f>
        <v>0</v>
      </c>
      <c r="AC30" s="28"/>
      <c r="AD30" s="27" t="e">
        <f>(100*AE27)/(AD27+AE27)</f>
        <v>#DIV/0!</v>
      </c>
      <c r="AE30" s="28"/>
      <c r="AF30" s="27" t="e">
        <f>(100*AG27)/(AF27+AG27)</f>
        <v>#DIV/0!</v>
      </c>
      <c r="AG30" s="28"/>
      <c r="AH30" s="27" t="e">
        <f>(100*AI27)/(AH27+AI27)</f>
        <v>#DIV/0!</v>
      </c>
      <c r="AI30" s="28"/>
      <c r="AJ30" s="27" t="e">
        <f>(100*AK27)/(AJ27+AK27)</f>
        <v>#DIV/0!</v>
      </c>
      <c r="AK30" s="28"/>
      <c r="AL30" s="27" t="e">
        <f>(100*AM27)/(AL27+AM27)</f>
        <v>#DIV/0!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0</v>
      </c>
      <c r="C32" s="6">
        <f>C25+E25+G25+I25+K25+M25+O25+Q25+S25+U25+W25+Y25+AA25+AC25+AE25+AG25+AI25+AK25+AM25+AO25+AQ25+AS25</f>
        <v>0</v>
      </c>
    </row>
    <row r="33" spans="4:4" x14ac:dyDescent="0.2">
      <c r="D33" s="14">
        <f>SUM(B32:C32)</f>
        <v>0</v>
      </c>
    </row>
  </sheetData>
  <mergeCells count="66">
    <mergeCell ref="AJ2:AK2"/>
    <mergeCell ref="Z2:AA2"/>
    <mergeCell ref="AD29:AE29"/>
    <mergeCell ref="AF29:AG29"/>
    <mergeCell ref="AH29:AI29"/>
    <mergeCell ref="AJ29:AK29"/>
    <mergeCell ref="AB29:AC29"/>
    <mergeCell ref="AB2:AC2"/>
    <mergeCell ref="AD2:AE2"/>
    <mergeCell ref="AF2:AG2"/>
    <mergeCell ref="AH2:AI2"/>
    <mergeCell ref="AJ30:AK30"/>
    <mergeCell ref="Z30:AA30"/>
    <mergeCell ref="AB30:AC30"/>
    <mergeCell ref="AD30:AE30"/>
    <mergeCell ref="AF30:AG30"/>
    <mergeCell ref="AH30:AI30"/>
    <mergeCell ref="B30:C30"/>
    <mergeCell ref="D30:E30"/>
    <mergeCell ref="F30:G30"/>
    <mergeCell ref="H30:I30"/>
    <mergeCell ref="J30:K30"/>
    <mergeCell ref="L30:M30"/>
    <mergeCell ref="T29:U29"/>
    <mergeCell ref="V29:W29"/>
    <mergeCell ref="X29:Y29"/>
    <mergeCell ref="Z29:AA29"/>
    <mergeCell ref="X30:Y30"/>
    <mergeCell ref="N30:O30"/>
    <mergeCell ref="P30:Q30"/>
    <mergeCell ref="R30:S30"/>
    <mergeCell ref="T30:U30"/>
    <mergeCell ref="V30:W30"/>
    <mergeCell ref="L29:M29"/>
    <mergeCell ref="N29:O29"/>
    <mergeCell ref="P29:Q29"/>
    <mergeCell ref="R29:S29"/>
    <mergeCell ref="B29:C29"/>
    <mergeCell ref="D29:E29"/>
    <mergeCell ref="F29:G29"/>
    <mergeCell ref="H29:I29"/>
    <mergeCell ref="J29:K29"/>
    <mergeCell ref="X2:Y2"/>
    <mergeCell ref="L2:M2"/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V2:W2"/>
    <mergeCell ref="AL2:AM2"/>
    <mergeCell ref="AL29:AM29"/>
    <mergeCell ref="AL30:AM30"/>
    <mergeCell ref="AN2:AO2"/>
    <mergeCell ref="AN29:AO29"/>
    <mergeCell ref="AN30:AO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U33"/>
  <sheetViews>
    <sheetView workbookViewId="0">
      <selection activeCell="AG36" sqref="AG36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>
        <v>0</v>
      </c>
      <c r="C10" s="3">
        <v>1</v>
      </c>
      <c r="D10" s="2">
        <v>0</v>
      </c>
      <c r="E10" s="3">
        <v>1</v>
      </c>
      <c r="F10" s="2">
        <v>0</v>
      </c>
      <c r="G10" s="3">
        <v>1</v>
      </c>
      <c r="H10" s="2">
        <v>1</v>
      </c>
      <c r="I10" s="3">
        <v>0</v>
      </c>
      <c r="J10" s="2">
        <v>1</v>
      </c>
      <c r="K10" s="3">
        <v>1</v>
      </c>
      <c r="L10" s="2">
        <v>0</v>
      </c>
      <c r="M10" s="3">
        <v>1</v>
      </c>
      <c r="N10" s="2">
        <v>1</v>
      </c>
      <c r="O10" s="3">
        <v>0</v>
      </c>
      <c r="P10" s="2"/>
      <c r="Q10" s="3"/>
      <c r="R10" s="2">
        <v>1</v>
      </c>
      <c r="S10" s="3">
        <v>1</v>
      </c>
      <c r="T10" s="2">
        <v>0</v>
      </c>
      <c r="U10" s="3">
        <v>1</v>
      </c>
      <c r="V10" s="2"/>
      <c r="W10" s="3"/>
      <c r="X10" s="2"/>
      <c r="Y10" s="3"/>
      <c r="Z10" s="2">
        <v>1</v>
      </c>
      <c r="AA10" s="3">
        <v>0</v>
      </c>
      <c r="AB10" s="2">
        <v>0</v>
      </c>
      <c r="AC10" s="3">
        <v>1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0</v>
      </c>
      <c r="D11" s="2">
        <v>0</v>
      </c>
      <c r="E11" s="3">
        <v>1</v>
      </c>
      <c r="F11" s="2">
        <v>1</v>
      </c>
      <c r="G11" s="3">
        <v>0</v>
      </c>
      <c r="H11" s="2"/>
      <c r="I11" s="3"/>
      <c r="J11" s="2">
        <v>1</v>
      </c>
      <c r="K11" s="3">
        <v>0</v>
      </c>
      <c r="L11" s="2">
        <v>1</v>
      </c>
      <c r="M11" s="3">
        <v>1</v>
      </c>
      <c r="N11" s="2">
        <v>0</v>
      </c>
      <c r="O11" s="3">
        <v>1</v>
      </c>
      <c r="P11" s="2">
        <v>1</v>
      </c>
      <c r="Q11" s="3">
        <v>0</v>
      </c>
      <c r="R11" s="2">
        <v>0</v>
      </c>
      <c r="S11" s="3">
        <v>1</v>
      </c>
      <c r="T11" s="2">
        <v>1</v>
      </c>
      <c r="U11" s="3">
        <v>0</v>
      </c>
      <c r="V11" s="2">
        <v>0</v>
      </c>
      <c r="W11" s="3">
        <v>1</v>
      </c>
      <c r="X11" s="2"/>
      <c r="Y11" s="3"/>
      <c r="Z11" s="2"/>
      <c r="AA11" s="3"/>
      <c r="AB11" s="2">
        <v>1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0</v>
      </c>
      <c r="C12" s="3">
        <v>1</v>
      </c>
      <c r="D12" s="2">
        <v>0</v>
      </c>
      <c r="E12" s="3">
        <v>1</v>
      </c>
      <c r="F12" s="2">
        <v>1</v>
      </c>
      <c r="G12" s="3">
        <v>0</v>
      </c>
      <c r="H12" s="2">
        <v>0</v>
      </c>
      <c r="I12" s="3">
        <v>2</v>
      </c>
      <c r="J12" s="2">
        <v>1</v>
      </c>
      <c r="K12" s="3">
        <v>0</v>
      </c>
      <c r="L12" s="2">
        <v>0</v>
      </c>
      <c r="M12" s="3">
        <v>1</v>
      </c>
      <c r="N12" s="2">
        <v>2</v>
      </c>
      <c r="O12" s="3">
        <v>0</v>
      </c>
      <c r="P12" s="2">
        <v>1</v>
      </c>
      <c r="Q12" s="3">
        <v>0</v>
      </c>
      <c r="R12" s="2">
        <v>0</v>
      </c>
      <c r="S12" s="3">
        <v>1</v>
      </c>
      <c r="T12" s="2">
        <v>0</v>
      </c>
      <c r="U12" s="3">
        <v>1</v>
      </c>
      <c r="V12" s="2">
        <v>0</v>
      </c>
      <c r="W12" s="3">
        <v>1</v>
      </c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1</v>
      </c>
      <c r="C13" s="3">
        <v>1</v>
      </c>
      <c r="D13" s="2">
        <v>1</v>
      </c>
      <c r="E13" s="3">
        <v>0</v>
      </c>
      <c r="F13" s="2">
        <v>0</v>
      </c>
      <c r="G13" s="3">
        <v>1</v>
      </c>
      <c r="H13" s="2">
        <v>0</v>
      </c>
      <c r="I13" s="3">
        <v>1</v>
      </c>
      <c r="J13" s="2"/>
      <c r="K13" s="3"/>
      <c r="L13" s="2">
        <v>0</v>
      </c>
      <c r="M13" s="3">
        <v>1</v>
      </c>
      <c r="N13" s="2">
        <v>0</v>
      </c>
      <c r="O13" s="3">
        <v>1</v>
      </c>
      <c r="P13" s="2">
        <v>1</v>
      </c>
      <c r="Q13" s="3">
        <v>0</v>
      </c>
      <c r="R13" s="2">
        <v>1</v>
      </c>
      <c r="S13" s="3">
        <v>0</v>
      </c>
      <c r="T13" s="2">
        <v>1</v>
      </c>
      <c r="U13" s="3">
        <v>0</v>
      </c>
      <c r="V13" s="2">
        <v>1</v>
      </c>
      <c r="W13" s="3">
        <v>1</v>
      </c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0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2</v>
      </c>
      <c r="C14" s="3">
        <v>0</v>
      </c>
      <c r="D14" s="2">
        <v>1</v>
      </c>
      <c r="E14" s="3">
        <v>0</v>
      </c>
      <c r="F14" s="2">
        <v>0</v>
      </c>
      <c r="G14" s="3">
        <v>1</v>
      </c>
      <c r="H14" s="2">
        <v>1</v>
      </c>
      <c r="I14" s="3">
        <v>1</v>
      </c>
      <c r="J14" s="2"/>
      <c r="K14" s="3"/>
      <c r="L14" s="2">
        <v>1</v>
      </c>
      <c r="M14" s="3">
        <v>1</v>
      </c>
      <c r="N14" s="2">
        <v>1</v>
      </c>
      <c r="O14" s="3">
        <v>0</v>
      </c>
      <c r="P14" s="2"/>
      <c r="Q14" s="3"/>
      <c r="R14" s="2">
        <v>1</v>
      </c>
      <c r="S14" s="3">
        <v>1</v>
      </c>
      <c r="T14" s="2"/>
      <c r="U14" s="3"/>
      <c r="V14" s="2">
        <v>2</v>
      </c>
      <c r="W14" s="3">
        <v>0</v>
      </c>
      <c r="X14" s="2"/>
      <c r="Y14" s="3"/>
      <c r="Z14" s="2"/>
      <c r="AA14" s="3"/>
      <c r="AB14" s="2"/>
      <c r="AC14" s="3"/>
      <c r="AD14" s="2">
        <v>0</v>
      </c>
      <c r="AE14" s="3">
        <v>1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0</v>
      </c>
      <c r="C15" s="3">
        <v>1</v>
      </c>
      <c r="D15" s="2">
        <v>0</v>
      </c>
      <c r="E15" s="3">
        <v>1</v>
      </c>
      <c r="F15" s="2">
        <v>1</v>
      </c>
      <c r="G15" s="3">
        <v>0</v>
      </c>
      <c r="H15" s="2">
        <v>2</v>
      </c>
      <c r="I15" s="3">
        <v>0</v>
      </c>
      <c r="J15" s="2"/>
      <c r="K15" s="3"/>
      <c r="L15" s="2">
        <v>1</v>
      </c>
      <c r="M15" s="3">
        <v>0</v>
      </c>
      <c r="N15" s="2">
        <v>1</v>
      </c>
      <c r="O15" s="3">
        <v>1</v>
      </c>
      <c r="P15" s="2"/>
      <c r="Q15" s="3"/>
      <c r="R15" s="2">
        <v>0</v>
      </c>
      <c r="S15" s="3">
        <v>1</v>
      </c>
      <c r="T15" s="2"/>
      <c r="U15" s="3"/>
      <c r="V15" s="2">
        <v>0</v>
      </c>
      <c r="W15" s="3">
        <v>1</v>
      </c>
      <c r="X15" s="2"/>
      <c r="Y15" s="3"/>
      <c r="Z15" s="2"/>
      <c r="AA15" s="3"/>
      <c r="AB15" s="2"/>
      <c r="AC15" s="3"/>
      <c r="AD15" s="2">
        <v>1</v>
      </c>
      <c r="AE15" s="3">
        <v>0</v>
      </c>
      <c r="AF15" s="2">
        <v>0</v>
      </c>
      <c r="AG15" s="3">
        <v>1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0</v>
      </c>
      <c r="C16" s="3">
        <v>1</v>
      </c>
      <c r="D16" s="2">
        <v>0</v>
      </c>
      <c r="E16" s="3">
        <v>1</v>
      </c>
      <c r="F16" s="2">
        <v>0</v>
      </c>
      <c r="G16" s="3">
        <v>1</v>
      </c>
      <c r="H16" s="2">
        <v>1</v>
      </c>
      <c r="I16" s="3">
        <v>1</v>
      </c>
      <c r="J16" s="2"/>
      <c r="K16" s="3"/>
      <c r="L16" s="2">
        <v>0</v>
      </c>
      <c r="M16" s="3">
        <v>1</v>
      </c>
      <c r="N16" s="2">
        <v>0</v>
      </c>
      <c r="O16" s="3">
        <v>1</v>
      </c>
      <c r="P16" s="2"/>
      <c r="Q16" s="3"/>
      <c r="R16" s="2">
        <v>0</v>
      </c>
      <c r="S16" s="3">
        <v>1</v>
      </c>
      <c r="T16" s="2"/>
      <c r="U16" s="3"/>
      <c r="V16" s="2">
        <v>0</v>
      </c>
      <c r="W16" s="3">
        <v>1</v>
      </c>
      <c r="X16" s="2"/>
      <c r="Y16" s="3"/>
      <c r="Z16" s="2"/>
      <c r="AA16" s="3"/>
      <c r="AB16" s="2"/>
      <c r="AC16" s="3"/>
      <c r="AD16" s="2">
        <v>0</v>
      </c>
      <c r="AE16" s="3">
        <v>2</v>
      </c>
      <c r="AF16" s="2">
        <v>0</v>
      </c>
      <c r="AG16" s="3">
        <v>1</v>
      </c>
      <c r="AH16" s="2">
        <v>1</v>
      </c>
      <c r="AI16" s="3">
        <v>0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0</v>
      </c>
      <c r="C17" s="3">
        <v>1</v>
      </c>
      <c r="D17" s="2">
        <v>0</v>
      </c>
      <c r="E17" s="3">
        <v>1</v>
      </c>
      <c r="F17" s="2">
        <v>0</v>
      </c>
      <c r="G17" s="3">
        <v>1</v>
      </c>
      <c r="H17" s="2">
        <v>0</v>
      </c>
      <c r="I17" s="3">
        <v>1</v>
      </c>
      <c r="J17" s="2"/>
      <c r="K17" s="3"/>
      <c r="L17" s="2">
        <v>0</v>
      </c>
      <c r="M17" s="3">
        <v>1</v>
      </c>
      <c r="N17" s="2">
        <v>0</v>
      </c>
      <c r="O17" s="3">
        <v>1</v>
      </c>
      <c r="P17" s="2"/>
      <c r="Q17" s="3"/>
      <c r="R17" s="2">
        <v>0</v>
      </c>
      <c r="S17" s="3">
        <v>1</v>
      </c>
      <c r="T17" s="2"/>
      <c r="U17" s="3"/>
      <c r="V17" s="2">
        <v>1</v>
      </c>
      <c r="W17" s="3">
        <v>0</v>
      </c>
      <c r="X17" s="2"/>
      <c r="Y17" s="3"/>
      <c r="Z17" s="2"/>
      <c r="AA17" s="3"/>
      <c r="AB17" s="2"/>
      <c r="AC17" s="3"/>
      <c r="AD17" s="2">
        <v>0</v>
      </c>
      <c r="AE17" s="3">
        <v>2</v>
      </c>
      <c r="AF17" s="2">
        <v>2</v>
      </c>
      <c r="AG17" s="3">
        <v>0</v>
      </c>
      <c r="AH17" s="2">
        <v>0</v>
      </c>
      <c r="AI17" s="3">
        <v>1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>
        <v>0</v>
      </c>
      <c r="C25" s="13">
        <v>1</v>
      </c>
      <c r="D25" s="12"/>
      <c r="E25" s="13"/>
      <c r="F25" s="12">
        <v>0</v>
      </c>
      <c r="G25" s="13">
        <v>1</v>
      </c>
      <c r="H25" s="12">
        <v>0</v>
      </c>
      <c r="I25" s="13">
        <v>1</v>
      </c>
      <c r="J25" s="12"/>
      <c r="K25" s="13"/>
      <c r="L25" s="12">
        <v>0</v>
      </c>
      <c r="M25" s="13">
        <v>1</v>
      </c>
      <c r="N25" s="12">
        <v>1</v>
      </c>
      <c r="O25" s="13">
        <v>1</v>
      </c>
      <c r="P25" s="12">
        <v>0</v>
      </c>
      <c r="Q25" s="13">
        <v>1</v>
      </c>
      <c r="R25" s="12"/>
      <c r="S25" s="13"/>
      <c r="T25" s="12"/>
      <c r="U25" s="13"/>
      <c r="V25" s="12">
        <v>0</v>
      </c>
      <c r="W25" s="13">
        <v>1</v>
      </c>
      <c r="X25" s="12"/>
      <c r="Y25" s="13"/>
      <c r="Z25" s="12"/>
      <c r="AA25" s="13"/>
      <c r="AB25" s="12"/>
      <c r="AC25" s="13"/>
      <c r="AD25" s="12">
        <v>0</v>
      </c>
      <c r="AE25" s="13">
        <v>1</v>
      </c>
      <c r="AF25" s="12"/>
      <c r="AG25" s="13"/>
      <c r="AH25" s="12">
        <v>0</v>
      </c>
      <c r="AI25" s="13">
        <v>1</v>
      </c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10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Y27" si="1">SUM(B3:B26)</f>
        <v>4</v>
      </c>
      <c r="C27" s="9">
        <f t="shared" si="1"/>
        <v>7</v>
      </c>
      <c r="D27" s="10">
        <f t="shared" si="1"/>
        <v>2</v>
      </c>
      <c r="E27" s="9">
        <f t="shared" si="1"/>
        <v>6</v>
      </c>
      <c r="F27" s="10">
        <f t="shared" si="1"/>
        <v>3</v>
      </c>
      <c r="G27" s="9">
        <f t="shared" si="1"/>
        <v>6</v>
      </c>
      <c r="H27" s="10">
        <f t="shared" si="1"/>
        <v>5</v>
      </c>
      <c r="I27" s="9">
        <f t="shared" si="1"/>
        <v>7</v>
      </c>
      <c r="J27" s="10">
        <f t="shared" si="1"/>
        <v>3</v>
      </c>
      <c r="K27" s="9">
        <f t="shared" si="1"/>
        <v>1</v>
      </c>
      <c r="L27" s="10">
        <f t="shared" si="1"/>
        <v>3</v>
      </c>
      <c r="M27" s="9">
        <f t="shared" si="1"/>
        <v>8</v>
      </c>
      <c r="N27" s="10">
        <f t="shared" si="1"/>
        <v>6</v>
      </c>
      <c r="O27" s="9">
        <f t="shared" si="1"/>
        <v>6</v>
      </c>
      <c r="P27" s="10">
        <f t="shared" si="1"/>
        <v>3</v>
      </c>
      <c r="Q27" s="9">
        <f t="shared" si="1"/>
        <v>1</v>
      </c>
      <c r="R27" s="10">
        <f t="shared" si="1"/>
        <v>3</v>
      </c>
      <c r="S27" s="9">
        <f t="shared" si="1"/>
        <v>7</v>
      </c>
      <c r="T27" s="10">
        <f t="shared" si="1"/>
        <v>2</v>
      </c>
      <c r="U27" s="9">
        <f t="shared" si="1"/>
        <v>2</v>
      </c>
      <c r="V27" s="10">
        <f t="shared" si="1"/>
        <v>4</v>
      </c>
      <c r="W27" s="9">
        <f t="shared" si="1"/>
        <v>6</v>
      </c>
      <c r="X27" s="10">
        <f t="shared" si="1"/>
        <v>0</v>
      </c>
      <c r="Y27" s="9">
        <f t="shared" si="1"/>
        <v>0</v>
      </c>
      <c r="Z27" s="10">
        <f t="shared" ref="Z27:AO27" si="2">SUM(Z3:Z25)</f>
        <v>1</v>
      </c>
      <c r="AA27" s="9">
        <f t="shared" si="2"/>
        <v>0</v>
      </c>
      <c r="AB27" s="10">
        <f t="shared" si="2"/>
        <v>1</v>
      </c>
      <c r="AC27" s="9">
        <f t="shared" si="2"/>
        <v>2</v>
      </c>
      <c r="AD27" s="10">
        <f t="shared" si="2"/>
        <v>1</v>
      </c>
      <c r="AE27" s="9">
        <f t="shared" si="2"/>
        <v>6</v>
      </c>
      <c r="AF27" s="10">
        <f t="shared" si="2"/>
        <v>2</v>
      </c>
      <c r="AG27" s="9">
        <f t="shared" si="2"/>
        <v>2</v>
      </c>
      <c r="AH27" s="10">
        <f t="shared" si="2"/>
        <v>2</v>
      </c>
      <c r="AI27" s="9">
        <f t="shared" si="2"/>
        <v>2</v>
      </c>
      <c r="AJ27" s="10">
        <f t="shared" si="2"/>
        <v>0</v>
      </c>
      <c r="AK27" s="9">
        <f t="shared" si="2"/>
        <v>0</v>
      </c>
      <c r="AL27" s="10">
        <f t="shared" si="2"/>
        <v>1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36.363636363636367</v>
      </c>
      <c r="C29" s="29"/>
      <c r="D29" s="25">
        <f>(100*D27)/(D27+E27)</f>
        <v>25</v>
      </c>
      <c r="E29" s="29"/>
      <c r="F29" s="25">
        <f>(100*F27)/(F27+G27)</f>
        <v>33.333333333333336</v>
      </c>
      <c r="G29" s="29"/>
      <c r="H29" s="25">
        <f>(100*H27)/(H27+I27)</f>
        <v>41.666666666666664</v>
      </c>
      <c r="I29" s="29"/>
      <c r="J29" s="27">
        <f>(100*J27)/(J27+K27)</f>
        <v>75</v>
      </c>
      <c r="K29" s="28"/>
      <c r="L29" s="25">
        <f>(100*L27)/(L27+M27)</f>
        <v>27.272727272727273</v>
      </c>
      <c r="M29" s="29"/>
      <c r="N29" s="25">
        <f>(100*N27)/(N27+O27)</f>
        <v>50</v>
      </c>
      <c r="O29" s="29"/>
      <c r="P29" s="25">
        <f>(100*P27)/(P27+Q27)</f>
        <v>75</v>
      </c>
      <c r="Q29" s="29"/>
      <c r="R29" s="25">
        <f>(100*R27)/(R27+S27)</f>
        <v>30</v>
      </c>
      <c r="S29" s="29"/>
      <c r="T29" s="25">
        <f>(100*T27)/(T27+U27)</f>
        <v>50</v>
      </c>
      <c r="U29" s="29"/>
      <c r="V29" s="25">
        <f>(100*V27)/(V27+W27)</f>
        <v>40</v>
      </c>
      <c r="W29" s="29"/>
      <c r="X29" s="25" t="e">
        <f>(100*X27)/(X27+Y27)</f>
        <v>#DIV/0!</v>
      </c>
      <c r="Y29" s="29"/>
      <c r="Z29" s="25">
        <f>(100*Z27)/(Z27+AA27)</f>
        <v>100</v>
      </c>
      <c r="AA29" s="29"/>
      <c r="AB29" s="25">
        <f>(100*AB27)/(AB27+AC27)</f>
        <v>33.333333333333336</v>
      </c>
      <c r="AC29" s="26"/>
      <c r="AD29" s="25">
        <f>(100*AD27)/(AD27+AE27)</f>
        <v>14.285714285714286</v>
      </c>
      <c r="AE29" s="26"/>
      <c r="AF29" s="25">
        <f>(100*AF27)/(AF27+AG27)</f>
        <v>50</v>
      </c>
      <c r="AG29" s="26"/>
      <c r="AH29" s="25">
        <f>(100*AH27)/(AH27+AI27)</f>
        <v>50</v>
      </c>
      <c r="AI29" s="26"/>
      <c r="AJ29" s="25" t="e">
        <f>(100*AJ27)/(AJ27+AK27)</f>
        <v>#DIV/0!</v>
      </c>
      <c r="AK29" s="26"/>
      <c r="AL29" s="25">
        <f>(100*AL27)/(AL27+AM27)</f>
        <v>100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63.636363636363633</v>
      </c>
      <c r="C30" s="30"/>
      <c r="D30" s="27">
        <f>(100*E27)/(D27+E27)</f>
        <v>75</v>
      </c>
      <c r="E30" s="30"/>
      <c r="F30" s="27">
        <f>(100*G27)/(F27+G27)</f>
        <v>66.666666666666671</v>
      </c>
      <c r="G30" s="30"/>
      <c r="H30" s="27">
        <f>(100*I27)/(H27+I27)</f>
        <v>58.333333333333336</v>
      </c>
      <c r="I30" s="30"/>
      <c r="J30" s="27">
        <f>(100*K27)/(J27+K27)</f>
        <v>25</v>
      </c>
      <c r="K30" s="28"/>
      <c r="L30" s="27">
        <f>(100*M27)/(L27+M27)</f>
        <v>72.727272727272734</v>
      </c>
      <c r="M30" s="30"/>
      <c r="N30" s="27">
        <f>(100*O27)/(N27+O27)</f>
        <v>50</v>
      </c>
      <c r="O30" s="30"/>
      <c r="P30" s="27">
        <f>(100*Q27)/(P27+Q27)</f>
        <v>25</v>
      </c>
      <c r="Q30" s="30"/>
      <c r="R30" s="27">
        <f>(100*S27)/(R27+S27)</f>
        <v>70</v>
      </c>
      <c r="S30" s="30"/>
      <c r="T30" s="27">
        <f>(100*U27)/(T27+U27)</f>
        <v>50</v>
      </c>
      <c r="U30" s="30"/>
      <c r="V30" s="27">
        <f>(100*W27)/(V27+W27)</f>
        <v>60</v>
      </c>
      <c r="W30" s="30"/>
      <c r="X30" s="27" t="e">
        <f>(100*Y27)/(X27+Y27)</f>
        <v>#DIV/0!</v>
      </c>
      <c r="Y30" s="30"/>
      <c r="Z30" s="27">
        <f>(100*AA27)/(Z27+AA27)</f>
        <v>0</v>
      </c>
      <c r="AA30" s="30"/>
      <c r="AB30" s="27">
        <f>(100*AC27)/(AB27+AC27)</f>
        <v>66.666666666666671</v>
      </c>
      <c r="AC30" s="28"/>
      <c r="AD30" s="27">
        <f>(100*AE27)/(AD27+AE27)</f>
        <v>85.714285714285708</v>
      </c>
      <c r="AE30" s="28"/>
      <c r="AF30" s="27">
        <f>(100*AG27)/(AF27+AG27)</f>
        <v>50</v>
      </c>
      <c r="AG30" s="28"/>
      <c r="AH30" s="27">
        <f>(100*AI27)/(AH27+AI27)</f>
        <v>50</v>
      </c>
      <c r="AI30" s="28"/>
      <c r="AJ30" s="27" t="e">
        <f>(100*AK27)/(AJ27+AK27)</f>
        <v>#DIV/0!</v>
      </c>
      <c r="AK30" s="28"/>
      <c r="AL30" s="27">
        <f>(100*AM27)/(AL27+AM27)</f>
        <v>0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1</v>
      </c>
      <c r="C32" s="6">
        <f>C25+E25+G25+I25+K25+M25+O25+Q25+S25+U25+W25+Y25+AA25+AC25+AE25+AG25+AI25+AK25+AM25+AO25+AQ25+AS25</f>
        <v>9</v>
      </c>
    </row>
    <row r="33" spans="4:4" x14ac:dyDescent="0.2">
      <c r="D33" s="14">
        <f>SUM(B32:C32)</f>
        <v>10</v>
      </c>
    </row>
  </sheetData>
  <mergeCells count="66">
    <mergeCell ref="AJ2:AK2"/>
    <mergeCell ref="Z2:AA2"/>
    <mergeCell ref="AD29:AE29"/>
    <mergeCell ref="AF29:AG29"/>
    <mergeCell ref="AH29:AI29"/>
    <mergeCell ref="AJ29:AK29"/>
    <mergeCell ref="AB29:AC29"/>
    <mergeCell ref="AB2:AC2"/>
    <mergeCell ref="AD2:AE2"/>
    <mergeCell ref="AF2:AG2"/>
    <mergeCell ref="AH2:AI2"/>
    <mergeCell ref="AJ30:AK30"/>
    <mergeCell ref="Z30:AA30"/>
    <mergeCell ref="AB30:AC30"/>
    <mergeCell ref="AD30:AE30"/>
    <mergeCell ref="AF30:AG30"/>
    <mergeCell ref="AH30:AI30"/>
    <mergeCell ref="B30:C30"/>
    <mergeCell ref="D30:E30"/>
    <mergeCell ref="F30:G30"/>
    <mergeCell ref="H30:I30"/>
    <mergeCell ref="J30:K30"/>
    <mergeCell ref="L30:M30"/>
    <mergeCell ref="T29:U29"/>
    <mergeCell ref="V29:W29"/>
    <mergeCell ref="X29:Y29"/>
    <mergeCell ref="Z29:AA29"/>
    <mergeCell ref="X30:Y30"/>
    <mergeCell ref="N30:O30"/>
    <mergeCell ref="P30:Q30"/>
    <mergeCell ref="R30:S30"/>
    <mergeCell ref="T30:U30"/>
    <mergeCell ref="V30:W30"/>
    <mergeCell ref="L29:M29"/>
    <mergeCell ref="N29:O29"/>
    <mergeCell ref="P29:Q29"/>
    <mergeCell ref="R29:S29"/>
    <mergeCell ref="B29:C29"/>
    <mergeCell ref="D29:E29"/>
    <mergeCell ref="F29:G29"/>
    <mergeCell ref="H29:I29"/>
    <mergeCell ref="J29:K29"/>
    <mergeCell ref="X2:Y2"/>
    <mergeCell ref="L2:M2"/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V2:W2"/>
    <mergeCell ref="AL2:AM2"/>
    <mergeCell ref="AL29:AM29"/>
    <mergeCell ref="AL30:AM30"/>
    <mergeCell ref="AN2:AO2"/>
    <mergeCell ref="AN29:AO29"/>
    <mergeCell ref="AN30:AO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U33"/>
  <sheetViews>
    <sheetView workbookViewId="0">
      <selection activeCell="AU23" sqref="AU23:AU24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>
        <v>1</v>
      </c>
      <c r="C10" s="3">
        <v>0</v>
      </c>
      <c r="D10" s="2">
        <v>0</v>
      </c>
      <c r="E10" s="3">
        <v>1</v>
      </c>
      <c r="F10" s="2">
        <v>1</v>
      </c>
      <c r="G10" s="3">
        <v>1</v>
      </c>
      <c r="H10" s="2">
        <v>0</v>
      </c>
      <c r="I10" s="3">
        <v>1</v>
      </c>
      <c r="J10" s="2">
        <v>1</v>
      </c>
      <c r="K10" s="3">
        <v>0</v>
      </c>
      <c r="L10" s="2">
        <v>0</v>
      </c>
      <c r="M10" s="3">
        <v>1</v>
      </c>
      <c r="N10" s="2">
        <v>1</v>
      </c>
      <c r="O10" s="3">
        <v>1</v>
      </c>
      <c r="P10" s="2"/>
      <c r="Q10" s="3"/>
      <c r="R10" s="2">
        <v>0</v>
      </c>
      <c r="S10" s="3">
        <v>1</v>
      </c>
      <c r="T10" s="2">
        <v>0</v>
      </c>
      <c r="U10" s="3">
        <v>1</v>
      </c>
      <c r="V10" s="2"/>
      <c r="W10" s="3"/>
      <c r="X10" s="2"/>
      <c r="Y10" s="3"/>
      <c r="Z10" s="2">
        <v>0</v>
      </c>
      <c r="AA10" s="3">
        <v>1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0</v>
      </c>
      <c r="D11" s="2">
        <v>1</v>
      </c>
      <c r="E11" s="3">
        <v>0</v>
      </c>
      <c r="F11" s="2">
        <v>0</v>
      </c>
      <c r="G11" s="3">
        <v>1</v>
      </c>
      <c r="H11" s="2"/>
      <c r="I11" s="3"/>
      <c r="J11" s="2">
        <v>1</v>
      </c>
      <c r="K11" s="3">
        <v>0</v>
      </c>
      <c r="L11" s="2">
        <v>0</v>
      </c>
      <c r="M11" s="3">
        <v>1</v>
      </c>
      <c r="N11" s="2">
        <v>1</v>
      </c>
      <c r="O11" s="3">
        <v>1</v>
      </c>
      <c r="P11" s="2">
        <v>0</v>
      </c>
      <c r="Q11" s="3">
        <v>1</v>
      </c>
      <c r="R11" s="2">
        <v>0</v>
      </c>
      <c r="S11" s="3">
        <v>1</v>
      </c>
      <c r="T11" s="2">
        <v>1</v>
      </c>
      <c r="U11" s="3">
        <v>0</v>
      </c>
      <c r="V11" s="2">
        <v>0</v>
      </c>
      <c r="W11" s="3">
        <v>1</v>
      </c>
      <c r="X11" s="2"/>
      <c r="Y11" s="3"/>
      <c r="Z11" s="2"/>
      <c r="AA11" s="3"/>
      <c r="AB11" s="2">
        <v>1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0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Y27" si="1">SUM(B3:B26)</f>
        <v>2</v>
      </c>
      <c r="C27" s="9">
        <f t="shared" si="1"/>
        <v>0</v>
      </c>
      <c r="D27" s="10">
        <f t="shared" si="1"/>
        <v>1</v>
      </c>
      <c r="E27" s="9">
        <f t="shared" si="1"/>
        <v>1</v>
      </c>
      <c r="F27" s="10">
        <f t="shared" si="1"/>
        <v>1</v>
      </c>
      <c r="G27" s="9">
        <f t="shared" si="1"/>
        <v>2</v>
      </c>
      <c r="H27" s="10">
        <f t="shared" si="1"/>
        <v>0</v>
      </c>
      <c r="I27" s="9">
        <f t="shared" si="1"/>
        <v>1</v>
      </c>
      <c r="J27" s="10">
        <f t="shared" si="1"/>
        <v>2</v>
      </c>
      <c r="K27" s="9">
        <f t="shared" si="1"/>
        <v>0</v>
      </c>
      <c r="L27" s="10">
        <f t="shared" si="1"/>
        <v>0</v>
      </c>
      <c r="M27" s="9">
        <f t="shared" si="1"/>
        <v>2</v>
      </c>
      <c r="N27" s="10">
        <f t="shared" si="1"/>
        <v>2</v>
      </c>
      <c r="O27" s="9">
        <f t="shared" si="1"/>
        <v>2</v>
      </c>
      <c r="P27" s="10">
        <f t="shared" si="1"/>
        <v>0</v>
      </c>
      <c r="Q27" s="9">
        <f t="shared" si="1"/>
        <v>1</v>
      </c>
      <c r="R27" s="10">
        <f t="shared" si="1"/>
        <v>0</v>
      </c>
      <c r="S27" s="9">
        <f t="shared" si="1"/>
        <v>2</v>
      </c>
      <c r="T27" s="10">
        <f t="shared" si="1"/>
        <v>1</v>
      </c>
      <c r="U27" s="9">
        <f t="shared" si="1"/>
        <v>1</v>
      </c>
      <c r="V27" s="10">
        <f t="shared" si="1"/>
        <v>0</v>
      </c>
      <c r="W27" s="9">
        <f t="shared" si="1"/>
        <v>1</v>
      </c>
      <c r="X27" s="10">
        <f t="shared" si="1"/>
        <v>0</v>
      </c>
      <c r="Y27" s="9">
        <f t="shared" si="1"/>
        <v>0</v>
      </c>
      <c r="Z27" s="10">
        <f t="shared" ref="Z27:AO27" si="2">SUM(Z3:Z25)</f>
        <v>0</v>
      </c>
      <c r="AA27" s="9">
        <f t="shared" si="2"/>
        <v>1</v>
      </c>
      <c r="AB27" s="10">
        <f t="shared" si="2"/>
        <v>2</v>
      </c>
      <c r="AC27" s="9">
        <f t="shared" si="2"/>
        <v>1</v>
      </c>
      <c r="AD27" s="10">
        <f t="shared" si="2"/>
        <v>0</v>
      </c>
      <c r="AE27" s="9">
        <f t="shared" si="2"/>
        <v>0</v>
      </c>
      <c r="AF27" s="10">
        <f t="shared" si="2"/>
        <v>0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0</v>
      </c>
      <c r="AK27" s="9">
        <f t="shared" si="2"/>
        <v>0</v>
      </c>
      <c r="AL27" s="10">
        <f t="shared" si="2"/>
        <v>0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100</v>
      </c>
      <c r="C29" s="29"/>
      <c r="D29" s="25">
        <f>(100*D27)/(D27+E27)</f>
        <v>50</v>
      </c>
      <c r="E29" s="29"/>
      <c r="F29" s="25">
        <f>(100*F27)/(F27+G27)</f>
        <v>33.333333333333336</v>
      </c>
      <c r="G29" s="29"/>
      <c r="H29" s="25">
        <f>(100*H27)/(H27+I27)</f>
        <v>0</v>
      </c>
      <c r="I29" s="29"/>
      <c r="J29" s="27">
        <f>(100*J27)/(J27+K27)</f>
        <v>100</v>
      </c>
      <c r="K29" s="28"/>
      <c r="L29" s="25">
        <f>(100*L27)/(L27+M27)</f>
        <v>0</v>
      </c>
      <c r="M29" s="29"/>
      <c r="N29" s="25">
        <f>(100*N27)/(N27+O27)</f>
        <v>50</v>
      </c>
      <c r="O29" s="29"/>
      <c r="P29" s="25">
        <f>(100*P27)/(P27+Q27)</f>
        <v>0</v>
      </c>
      <c r="Q29" s="29"/>
      <c r="R29" s="25">
        <f>(100*R27)/(R27+S27)</f>
        <v>0</v>
      </c>
      <c r="S29" s="29"/>
      <c r="T29" s="25">
        <f>(100*T27)/(T27+U27)</f>
        <v>50</v>
      </c>
      <c r="U29" s="29"/>
      <c r="V29" s="25">
        <f>(100*V27)/(V27+W27)</f>
        <v>0</v>
      </c>
      <c r="W29" s="29"/>
      <c r="X29" s="25" t="e">
        <f>(100*X27)/(X27+Y27)</f>
        <v>#DIV/0!</v>
      </c>
      <c r="Y29" s="29"/>
      <c r="Z29" s="25">
        <f>(100*Z27)/(Z27+AA27)</f>
        <v>0</v>
      </c>
      <c r="AA29" s="29"/>
      <c r="AB29" s="25">
        <f>(100*AB27)/(AB27+AC27)</f>
        <v>66.666666666666671</v>
      </c>
      <c r="AC29" s="29"/>
      <c r="AD29" s="25" t="e">
        <f>(100*AD27)/(AD27+AE27)</f>
        <v>#DIV/0!</v>
      </c>
      <c r="AE29" s="26"/>
      <c r="AF29" s="25" t="e">
        <f>(100*AF27)/(AF27+AG27)</f>
        <v>#DIV/0!</v>
      </c>
      <c r="AG29" s="26"/>
      <c r="AH29" s="25" t="e">
        <f>(100*AH27)/(AH27+AI27)</f>
        <v>#DIV/0!</v>
      </c>
      <c r="AI29" s="26"/>
      <c r="AJ29" s="25" t="e">
        <f>(100*AJ27)/(AJ27+AK27)</f>
        <v>#DIV/0!</v>
      </c>
      <c r="AK29" s="26"/>
      <c r="AL29" s="25" t="e">
        <f>(100*AL27)/(AL27+AM27)</f>
        <v>#DIV/0!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0</v>
      </c>
      <c r="C30" s="30"/>
      <c r="D30" s="27">
        <f>(100*E27)/(D27+E27)</f>
        <v>50</v>
      </c>
      <c r="E30" s="30"/>
      <c r="F30" s="27">
        <f>(100*G27)/(F27+G27)</f>
        <v>66.666666666666671</v>
      </c>
      <c r="G30" s="30"/>
      <c r="H30" s="27">
        <f>(100*I27)/(H27+I27)</f>
        <v>100</v>
      </c>
      <c r="I30" s="30"/>
      <c r="J30" s="27">
        <f>(100*K27)/(J27+K27)</f>
        <v>0</v>
      </c>
      <c r="K30" s="28"/>
      <c r="L30" s="27">
        <f>(100*M27)/(L27+M27)</f>
        <v>100</v>
      </c>
      <c r="M30" s="30"/>
      <c r="N30" s="27">
        <f>(100*O27)/(N27+O27)</f>
        <v>50</v>
      </c>
      <c r="O30" s="30"/>
      <c r="P30" s="27">
        <f>(100*Q27)/(P27+Q27)</f>
        <v>100</v>
      </c>
      <c r="Q30" s="30"/>
      <c r="R30" s="27">
        <f>(100*S27)/(R27+S27)</f>
        <v>100</v>
      </c>
      <c r="S30" s="30"/>
      <c r="T30" s="27">
        <f>(100*U27)/(T27+U27)</f>
        <v>50</v>
      </c>
      <c r="U30" s="30"/>
      <c r="V30" s="27">
        <f>(100*W27)/(V27+W27)</f>
        <v>100</v>
      </c>
      <c r="W30" s="30"/>
      <c r="X30" s="27" t="e">
        <f>(100*Y27)/(X27+Y27)</f>
        <v>#DIV/0!</v>
      </c>
      <c r="Y30" s="30"/>
      <c r="Z30" s="27">
        <f>(100*AA27)/(Z27+AA27)</f>
        <v>100</v>
      </c>
      <c r="AA30" s="30"/>
      <c r="AB30" s="27">
        <f>(100*AC27)/(AB27+AC27)</f>
        <v>33.333333333333336</v>
      </c>
      <c r="AC30" s="30"/>
      <c r="AD30" s="27" t="e">
        <f>(100*AE27)/(AD27+AE27)</f>
        <v>#DIV/0!</v>
      </c>
      <c r="AE30" s="28"/>
      <c r="AF30" s="27" t="e">
        <f>(100*AG27)/(AF27+AG27)</f>
        <v>#DIV/0!</v>
      </c>
      <c r="AG30" s="28"/>
      <c r="AH30" s="27" t="e">
        <f>(100*AI27)/(AH27+AI27)</f>
        <v>#DIV/0!</v>
      </c>
      <c r="AI30" s="28"/>
      <c r="AJ30" s="27" t="e">
        <f>(100*AK27)/(AJ27+AK27)</f>
        <v>#DIV/0!</v>
      </c>
      <c r="AK30" s="28"/>
      <c r="AL30" s="27" t="e">
        <f>(100*AM27)/(AL27+AM27)</f>
        <v>#DIV/0!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0</v>
      </c>
      <c r="C32" s="6">
        <f>C25+E25+G25+I25+K25+M25+O25+Q25+S25+U25+W25+Y25+AA25+AC25+AE25+AG25+AI25+AK25+AM25+AO25+AQ25+AS25</f>
        <v>0</v>
      </c>
    </row>
    <row r="33" spans="4:4" x14ac:dyDescent="0.2">
      <c r="D33" s="14">
        <f>SUM(B32:C32)</f>
        <v>0</v>
      </c>
    </row>
  </sheetData>
  <mergeCells count="66">
    <mergeCell ref="AJ2:AK2"/>
    <mergeCell ref="Z2:AA2"/>
    <mergeCell ref="AD29:AE29"/>
    <mergeCell ref="AF29:AG29"/>
    <mergeCell ref="AH29:AI29"/>
    <mergeCell ref="AJ29:AK29"/>
    <mergeCell ref="AB29:AC29"/>
    <mergeCell ref="AB2:AC2"/>
    <mergeCell ref="AD2:AE2"/>
    <mergeCell ref="AF2:AG2"/>
    <mergeCell ref="AH2:AI2"/>
    <mergeCell ref="AJ30:AK30"/>
    <mergeCell ref="Z30:AA30"/>
    <mergeCell ref="AB30:AC30"/>
    <mergeCell ref="AD30:AE30"/>
    <mergeCell ref="AF30:AG30"/>
    <mergeCell ref="AH30:AI30"/>
    <mergeCell ref="B30:C30"/>
    <mergeCell ref="D30:E30"/>
    <mergeCell ref="F30:G30"/>
    <mergeCell ref="H30:I30"/>
    <mergeCell ref="J30:K30"/>
    <mergeCell ref="L30:M30"/>
    <mergeCell ref="T29:U29"/>
    <mergeCell ref="V29:W29"/>
    <mergeCell ref="X29:Y29"/>
    <mergeCell ref="Z29:AA29"/>
    <mergeCell ref="X30:Y30"/>
    <mergeCell ref="N30:O30"/>
    <mergeCell ref="P30:Q30"/>
    <mergeCell ref="R30:S30"/>
    <mergeCell ref="T30:U30"/>
    <mergeCell ref="V30:W30"/>
    <mergeCell ref="L29:M29"/>
    <mergeCell ref="N29:O29"/>
    <mergeCell ref="P29:Q29"/>
    <mergeCell ref="R29:S29"/>
    <mergeCell ref="B29:C29"/>
    <mergeCell ref="D29:E29"/>
    <mergeCell ref="F29:G29"/>
    <mergeCell ref="H29:I29"/>
    <mergeCell ref="J29:K29"/>
    <mergeCell ref="X2:Y2"/>
    <mergeCell ref="L2:M2"/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V2:W2"/>
    <mergeCell ref="AL2:AM2"/>
    <mergeCell ref="AL29:AM29"/>
    <mergeCell ref="AL30:AM30"/>
    <mergeCell ref="AN2:AO2"/>
    <mergeCell ref="AN29:AO29"/>
    <mergeCell ref="AN30:AO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U34"/>
  <sheetViews>
    <sheetView workbookViewId="0">
      <selection activeCell="AO26" sqref="AO26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>
        <v>1</v>
      </c>
      <c r="C14" s="3">
        <v>0</v>
      </c>
      <c r="D14" s="2">
        <v>0</v>
      </c>
      <c r="E14" s="3">
        <v>2</v>
      </c>
      <c r="F14" s="2">
        <v>2</v>
      </c>
      <c r="G14" s="3">
        <v>0</v>
      </c>
      <c r="H14" s="2">
        <v>0</v>
      </c>
      <c r="I14" s="3">
        <v>2</v>
      </c>
      <c r="J14" s="2"/>
      <c r="K14" s="3"/>
      <c r="L14" s="2">
        <v>0</v>
      </c>
      <c r="M14" s="3">
        <v>1</v>
      </c>
      <c r="N14" s="2">
        <v>0</v>
      </c>
      <c r="O14" s="3">
        <v>2</v>
      </c>
      <c r="P14" s="2"/>
      <c r="Q14" s="3"/>
      <c r="R14" s="2">
        <v>1</v>
      </c>
      <c r="S14" s="3">
        <v>1</v>
      </c>
      <c r="T14" s="2"/>
      <c r="U14" s="3"/>
      <c r="V14" s="2">
        <v>1</v>
      </c>
      <c r="W14" s="3">
        <v>0</v>
      </c>
      <c r="X14" s="2"/>
      <c r="Y14" s="3"/>
      <c r="Z14" s="2"/>
      <c r="AA14" s="3"/>
      <c r="AB14" s="2">
        <v>1</v>
      </c>
      <c r="AC14" s="3">
        <v>0</v>
      </c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1</v>
      </c>
      <c r="C15" s="3">
        <v>0</v>
      </c>
      <c r="D15" s="2">
        <v>0</v>
      </c>
      <c r="E15" s="3">
        <v>1</v>
      </c>
      <c r="F15" s="2">
        <v>1</v>
      </c>
      <c r="G15" s="3">
        <v>0</v>
      </c>
      <c r="H15" s="2">
        <v>0</v>
      </c>
      <c r="I15" s="3">
        <v>1</v>
      </c>
      <c r="J15" s="2"/>
      <c r="K15" s="3"/>
      <c r="L15" s="2">
        <v>1</v>
      </c>
      <c r="M15" s="3">
        <v>0</v>
      </c>
      <c r="N15" s="2">
        <v>0</v>
      </c>
      <c r="O15" s="3">
        <v>1</v>
      </c>
      <c r="P15" s="2"/>
      <c r="Q15" s="3"/>
      <c r="R15" s="2">
        <v>2</v>
      </c>
      <c r="S15" s="3">
        <v>0</v>
      </c>
      <c r="T15" s="2"/>
      <c r="U15" s="3"/>
      <c r="V15" s="2">
        <v>1</v>
      </c>
      <c r="W15" s="3">
        <v>0</v>
      </c>
      <c r="X15" s="2"/>
      <c r="Y15" s="3"/>
      <c r="Z15" s="2"/>
      <c r="AA15" s="3"/>
      <c r="AB15" s="2">
        <v>0</v>
      </c>
      <c r="AC15" s="3">
        <v>1</v>
      </c>
      <c r="AD15" s="2"/>
      <c r="AE15" s="3"/>
      <c r="AF15" s="2">
        <v>0</v>
      </c>
      <c r="AG15" s="3">
        <v>1</v>
      </c>
      <c r="AH15" s="2">
        <v>2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1</v>
      </c>
      <c r="E16" s="3">
        <v>0</v>
      </c>
      <c r="F16" s="2">
        <v>1</v>
      </c>
      <c r="G16" s="3">
        <v>0</v>
      </c>
      <c r="H16" s="2">
        <v>1</v>
      </c>
      <c r="I16" s="3">
        <v>0</v>
      </c>
      <c r="J16" s="2"/>
      <c r="K16" s="3"/>
      <c r="L16" s="2">
        <v>1</v>
      </c>
      <c r="M16" s="3">
        <v>0</v>
      </c>
      <c r="N16" s="2">
        <v>0</v>
      </c>
      <c r="O16" s="3">
        <v>1</v>
      </c>
      <c r="P16" s="2"/>
      <c r="Q16" s="3"/>
      <c r="R16" s="2">
        <v>1</v>
      </c>
      <c r="S16" s="3">
        <v>1</v>
      </c>
      <c r="T16" s="2"/>
      <c r="U16" s="3"/>
      <c r="V16" s="2">
        <v>0</v>
      </c>
      <c r="W16" s="3">
        <v>1</v>
      </c>
      <c r="X16" s="2"/>
      <c r="Y16" s="3"/>
      <c r="Z16" s="2"/>
      <c r="AA16" s="3"/>
      <c r="AB16" s="2">
        <v>2</v>
      </c>
      <c r="AC16" s="3">
        <v>0</v>
      </c>
      <c r="AD16" s="2"/>
      <c r="AE16" s="3"/>
      <c r="AF16" s="2">
        <v>0</v>
      </c>
      <c r="AG16" s="3">
        <v>1</v>
      </c>
      <c r="AH16" s="2">
        <v>1</v>
      </c>
      <c r="AI16" s="3">
        <v>0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0</v>
      </c>
      <c r="C17" s="3">
        <v>1</v>
      </c>
      <c r="D17" s="2">
        <v>1</v>
      </c>
      <c r="E17" s="3">
        <v>0</v>
      </c>
      <c r="F17" s="2">
        <v>1</v>
      </c>
      <c r="G17" s="3">
        <v>0</v>
      </c>
      <c r="H17" s="2">
        <v>0</v>
      </c>
      <c r="I17" s="3">
        <v>2</v>
      </c>
      <c r="J17" s="2"/>
      <c r="K17" s="3"/>
      <c r="L17" s="2">
        <v>1</v>
      </c>
      <c r="M17" s="3">
        <v>0</v>
      </c>
      <c r="N17" s="2">
        <v>1</v>
      </c>
      <c r="O17" s="3">
        <v>0</v>
      </c>
      <c r="P17" s="2"/>
      <c r="Q17" s="3"/>
      <c r="R17" s="2">
        <v>0</v>
      </c>
      <c r="S17" s="3">
        <v>1</v>
      </c>
      <c r="T17" s="2"/>
      <c r="U17" s="3"/>
      <c r="V17" s="2">
        <v>0</v>
      </c>
      <c r="W17" s="3">
        <v>1</v>
      </c>
      <c r="X17" s="2"/>
      <c r="Y17" s="3"/>
      <c r="Z17" s="2"/>
      <c r="AA17" s="3"/>
      <c r="AB17" s="2">
        <v>2</v>
      </c>
      <c r="AC17" s="3">
        <v>0</v>
      </c>
      <c r="AD17" s="2"/>
      <c r="AE17" s="3"/>
      <c r="AF17" s="2">
        <v>0</v>
      </c>
      <c r="AG17" s="3">
        <v>1</v>
      </c>
      <c r="AH17" s="2">
        <v>1</v>
      </c>
      <c r="AI17" s="3">
        <v>0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1</v>
      </c>
      <c r="C18" s="3">
        <v>0</v>
      </c>
      <c r="D18" s="2">
        <v>1</v>
      </c>
      <c r="E18" s="3">
        <v>0</v>
      </c>
      <c r="F18" s="2">
        <v>1</v>
      </c>
      <c r="G18" s="3">
        <v>0</v>
      </c>
      <c r="H18" s="2">
        <v>1</v>
      </c>
      <c r="I18" s="3">
        <v>0</v>
      </c>
      <c r="J18" s="2"/>
      <c r="K18" s="3"/>
      <c r="L18" s="2">
        <v>1</v>
      </c>
      <c r="M18" s="3">
        <v>1</v>
      </c>
      <c r="N18" s="2">
        <v>1</v>
      </c>
      <c r="O18" s="3">
        <v>0</v>
      </c>
      <c r="P18" s="2"/>
      <c r="Q18" s="3"/>
      <c r="R18" s="2">
        <v>0</v>
      </c>
      <c r="S18" s="3">
        <v>1</v>
      </c>
      <c r="T18" s="2"/>
      <c r="U18" s="3"/>
      <c r="V18" s="2">
        <v>0</v>
      </c>
      <c r="W18" s="3">
        <v>1</v>
      </c>
      <c r="X18" s="2">
        <v>2</v>
      </c>
      <c r="Y18" s="3">
        <v>0</v>
      </c>
      <c r="Z18" s="2"/>
      <c r="AA18" s="3"/>
      <c r="AB18" s="2"/>
      <c r="AC18" s="3"/>
      <c r="AD18" s="2"/>
      <c r="AE18" s="3"/>
      <c r="AF18" s="2">
        <v>1</v>
      </c>
      <c r="AG18" s="3">
        <v>0</v>
      </c>
      <c r="AH18" s="2">
        <v>1</v>
      </c>
      <c r="AI18" s="3">
        <v>0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0</v>
      </c>
      <c r="C19" s="3">
        <v>1</v>
      </c>
      <c r="D19" s="2">
        <v>1</v>
      </c>
      <c r="E19" s="3">
        <v>0</v>
      </c>
      <c r="F19" s="2">
        <v>1</v>
      </c>
      <c r="G19" s="3">
        <v>0</v>
      </c>
      <c r="H19" s="2">
        <v>0</v>
      </c>
      <c r="I19" s="3">
        <v>1</v>
      </c>
      <c r="J19" s="2"/>
      <c r="K19" s="3"/>
      <c r="L19" s="2">
        <v>1</v>
      </c>
      <c r="M19" s="3">
        <v>0</v>
      </c>
      <c r="N19" s="2">
        <v>0</v>
      </c>
      <c r="O19" s="3">
        <v>1</v>
      </c>
      <c r="P19" s="2"/>
      <c r="Q19" s="3"/>
      <c r="R19" s="2">
        <v>1</v>
      </c>
      <c r="S19" s="3">
        <v>0</v>
      </c>
      <c r="T19" s="2"/>
      <c r="U19" s="3"/>
      <c r="V19" s="2">
        <v>0</v>
      </c>
      <c r="W19" s="3">
        <v>2</v>
      </c>
      <c r="X19" s="2">
        <v>1</v>
      </c>
      <c r="Y19" s="3">
        <v>1</v>
      </c>
      <c r="Z19" s="2"/>
      <c r="AA19" s="3"/>
      <c r="AB19" s="2"/>
      <c r="AC19" s="3"/>
      <c r="AD19" s="2"/>
      <c r="AE19" s="3"/>
      <c r="AF19" s="2"/>
      <c r="AG19" s="3"/>
      <c r="AH19" s="2">
        <v>0</v>
      </c>
      <c r="AI19" s="3">
        <v>1</v>
      </c>
      <c r="AJ19" s="2">
        <v>0</v>
      </c>
      <c r="AK19" s="3">
        <v>1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1</v>
      </c>
      <c r="C20" s="3">
        <v>1</v>
      </c>
      <c r="D20" s="2">
        <v>1</v>
      </c>
      <c r="E20" s="3">
        <v>0</v>
      </c>
      <c r="F20" s="2">
        <v>0</v>
      </c>
      <c r="G20" s="3">
        <v>1</v>
      </c>
      <c r="H20" s="2">
        <v>0</v>
      </c>
      <c r="I20" s="3">
        <v>1</v>
      </c>
      <c r="J20" s="2"/>
      <c r="K20" s="3"/>
      <c r="L20" s="2">
        <v>0</v>
      </c>
      <c r="M20" s="3">
        <v>1</v>
      </c>
      <c r="N20" s="2">
        <v>0</v>
      </c>
      <c r="O20" s="3">
        <v>1</v>
      </c>
      <c r="P20" s="2"/>
      <c r="Q20" s="3"/>
      <c r="R20" s="2">
        <v>1</v>
      </c>
      <c r="S20" s="3">
        <v>0</v>
      </c>
      <c r="T20" s="2"/>
      <c r="U20" s="3"/>
      <c r="V20" s="2">
        <v>1</v>
      </c>
      <c r="W20" s="3">
        <v>0</v>
      </c>
      <c r="X20" s="2">
        <v>1</v>
      </c>
      <c r="Y20" s="3">
        <v>0</v>
      </c>
      <c r="Z20" s="2"/>
      <c r="AA20" s="3"/>
      <c r="AB20" s="2"/>
      <c r="AC20" s="3"/>
      <c r="AD20" s="2"/>
      <c r="AE20" s="3"/>
      <c r="AF20" s="2"/>
      <c r="AG20" s="3"/>
      <c r="AH20" s="2">
        <v>1</v>
      </c>
      <c r="AI20" s="3">
        <v>1</v>
      </c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1</v>
      </c>
      <c r="D21" s="2">
        <v>0</v>
      </c>
      <c r="E21" s="3">
        <v>1</v>
      </c>
      <c r="F21" s="2">
        <v>1</v>
      </c>
      <c r="G21" s="3">
        <v>0</v>
      </c>
      <c r="H21" s="2">
        <v>0</v>
      </c>
      <c r="I21" s="3">
        <v>1</v>
      </c>
      <c r="J21" s="2"/>
      <c r="K21" s="3"/>
      <c r="L21" s="2">
        <v>1</v>
      </c>
      <c r="M21" s="3">
        <v>0</v>
      </c>
      <c r="N21" s="2">
        <v>1</v>
      </c>
      <c r="O21" s="3">
        <v>0</v>
      </c>
      <c r="P21" s="2"/>
      <c r="Q21" s="3"/>
      <c r="R21" s="2">
        <v>0</v>
      </c>
      <c r="S21" s="3">
        <v>1</v>
      </c>
      <c r="T21" s="2"/>
      <c r="U21" s="3"/>
      <c r="V21" s="2">
        <v>0</v>
      </c>
      <c r="W21" s="3">
        <v>1</v>
      </c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>
        <v>1</v>
      </c>
      <c r="AI21" s="3">
        <v>1</v>
      </c>
      <c r="AJ21" s="2"/>
      <c r="AK21" s="3"/>
      <c r="AL21" s="2"/>
      <c r="AM21" s="3"/>
      <c r="AN21" s="2">
        <v>1</v>
      </c>
      <c r="AO21" s="3">
        <v>0</v>
      </c>
      <c r="AP21" s="2">
        <v>1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0</v>
      </c>
      <c r="D22" s="2">
        <v>0</v>
      </c>
      <c r="E22" s="3">
        <v>2</v>
      </c>
      <c r="F22" s="2">
        <v>1</v>
      </c>
      <c r="G22" s="3">
        <v>0</v>
      </c>
      <c r="H22" s="2">
        <v>1</v>
      </c>
      <c r="I22" s="3">
        <v>1</v>
      </c>
      <c r="J22" s="2"/>
      <c r="K22" s="3"/>
      <c r="L22" s="2">
        <v>1</v>
      </c>
      <c r="M22" s="3">
        <v>0</v>
      </c>
      <c r="N22" s="2">
        <v>0</v>
      </c>
      <c r="O22" s="3">
        <v>1</v>
      </c>
      <c r="P22" s="2"/>
      <c r="Q22" s="3"/>
      <c r="R22" s="2">
        <v>1</v>
      </c>
      <c r="S22" s="3">
        <v>1</v>
      </c>
      <c r="T22" s="2"/>
      <c r="U22" s="3"/>
      <c r="V22" s="2">
        <v>1</v>
      </c>
      <c r="W22" s="3">
        <v>0</v>
      </c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>
        <v>1</v>
      </c>
      <c r="AI22" s="3">
        <v>0</v>
      </c>
      <c r="AJ22" s="2"/>
      <c r="AK22" s="3"/>
      <c r="AL22" s="2"/>
      <c r="AM22" s="3"/>
      <c r="AN22" s="2">
        <v>1</v>
      </c>
      <c r="AO22" s="3">
        <v>0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1</v>
      </c>
      <c r="C23" s="3">
        <v>0</v>
      </c>
      <c r="D23" s="2">
        <v>1</v>
      </c>
      <c r="E23" s="3">
        <v>0</v>
      </c>
      <c r="F23" s="2">
        <v>0</v>
      </c>
      <c r="G23" s="3">
        <v>1</v>
      </c>
      <c r="H23" s="2">
        <v>1</v>
      </c>
      <c r="I23" s="3">
        <v>1</v>
      </c>
      <c r="J23" s="2"/>
      <c r="K23" s="3"/>
      <c r="L23" s="2">
        <v>1</v>
      </c>
      <c r="M23" s="3">
        <v>0</v>
      </c>
      <c r="N23" s="2">
        <v>0</v>
      </c>
      <c r="O23" s="3">
        <v>1</v>
      </c>
      <c r="P23" s="2"/>
      <c r="Q23" s="3"/>
      <c r="R23" s="2"/>
      <c r="S23" s="3"/>
      <c r="T23" s="2"/>
      <c r="U23" s="3"/>
      <c r="V23" s="2">
        <v>2</v>
      </c>
      <c r="W23" s="3">
        <v>0</v>
      </c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>
        <v>1</v>
      </c>
      <c r="AI23" s="3">
        <v>1</v>
      </c>
      <c r="AJ23" s="2"/>
      <c r="AK23" s="3"/>
      <c r="AL23" s="2"/>
      <c r="AM23" s="3"/>
      <c r="AN23" s="2">
        <v>1</v>
      </c>
      <c r="AO23" s="3">
        <v>0</v>
      </c>
      <c r="AP23" s="2">
        <v>0</v>
      </c>
      <c r="AQ23" s="3">
        <v>1</v>
      </c>
      <c r="AR23" s="2">
        <v>1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1</v>
      </c>
      <c r="D24" s="2">
        <v>0</v>
      </c>
      <c r="E24" s="3">
        <v>1</v>
      </c>
      <c r="F24" s="2">
        <v>0</v>
      </c>
      <c r="G24" s="3">
        <v>1</v>
      </c>
      <c r="H24" s="2">
        <v>0</v>
      </c>
      <c r="I24" s="3">
        <v>1</v>
      </c>
      <c r="J24" s="2"/>
      <c r="K24" s="3"/>
      <c r="L24" s="2">
        <v>1</v>
      </c>
      <c r="M24" s="3">
        <v>1</v>
      </c>
      <c r="N24" s="2">
        <v>0</v>
      </c>
      <c r="O24" s="3">
        <v>1</v>
      </c>
      <c r="P24" s="2"/>
      <c r="Q24" s="3"/>
      <c r="R24" s="2"/>
      <c r="S24" s="3"/>
      <c r="T24" s="2"/>
      <c r="U24" s="3"/>
      <c r="V24" s="2">
        <v>0</v>
      </c>
      <c r="W24" s="3">
        <v>1</v>
      </c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>
        <v>0</v>
      </c>
      <c r="AI24" s="3">
        <v>1</v>
      </c>
      <c r="AJ24" s="2"/>
      <c r="AK24" s="3"/>
      <c r="AL24" s="2"/>
      <c r="AM24" s="3"/>
      <c r="AN24" s="2">
        <v>1</v>
      </c>
      <c r="AO24" s="3">
        <v>0</v>
      </c>
      <c r="AP24" s="2">
        <v>2</v>
      </c>
      <c r="AQ24" s="3">
        <v>0</v>
      </c>
      <c r="AR24" s="2">
        <v>0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1</v>
      </c>
      <c r="C25" s="3">
        <v>0</v>
      </c>
      <c r="D25" s="2">
        <v>0</v>
      </c>
      <c r="E25" s="3">
        <v>1</v>
      </c>
      <c r="F25" s="2">
        <v>1</v>
      </c>
      <c r="G25" s="3">
        <v>1</v>
      </c>
      <c r="H25" s="2">
        <v>1</v>
      </c>
      <c r="I25" s="3">
        <v>0</v>
      </c>
      <c r="J25" s="2"/>
      <c r="K25" s="3"/>
      <c r="L25" s="2">
        <v>0</v>
      </c>
      <c r="M25" s="3">
        <v>1</v>
      </c>
      <c r="N25" s="2">
        <v>2</v>
      </c>
      <c r="O25" s="3">
        <v>0</v>
      </c>
      <c r="P25" s="2"/>
      <c r="Q25" s="3"/>
      <c r="R25" s="2"/>
      <c r="S25" s="3"/>
      <c r="T25" s="2"/>
      <c r="U25" s="3"/>
      <c r="V25" s="2">
        <v>1</v>
      </c>
      <c r="W25" s="3">
        <v>0</v>
      </c>
      <c r="X25" s="2"/>
      <c r="Y25" s="3"/>
      <c r="Z25" s="2"/>
      <c r="AA25" s="3"/>
      <c r="AB25" s="2"/>
      <c r="AC25" s="3"/>
      <c r="AD25" s="2"/>
      <c r="AE25" s="3"/>
      <c r="AF25" s="2"/>
      <c r="AG25" s="3"/>
      <c r="AH25" s="2">
        <v>1</v>
      </c>
      <c r="AI25" s="3">
        <v>1</v>
      </c>
      <c r="AJ25" s="2"/>
      <c r="AK25" s="3"/>
      <c r="AL25" s="2"/>
      <c r="AM25" s="3"/>
      <c r="AN25" s="2">
        <v>0</v>
      </c>
      <c r="AO25" s="3">
        <v>1</v>
      </c>
      <c r="AP25" s="2">
        <v>0</v>
      </c>
      <c r="AQ25" s="3">
        <v>1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2</v>
      </c>
      <c r="C26" s="13">
        <v>0</v>
      </c>
      <c r="D26" s="12">
        <v>2</v>
      </c>
      <c r="E26" s="13">
        <v>1</v>
      </c>
      <c r="F26" s="12">
        <v>1</v>
      </c>
      <c r="G26" s="13">
        <v>1</v>
      </c>
      <c r="H26" s="12">
        <v>0</v>
      </c>
      <c r="I26" s="13">
        <v>2</v>
      </c>
      <c r="J26" s="12"/>
      <c r="K26" s="13"/>
      <c r="L26" s="12">
        <v>1</v>
      </c>
      <c r="M26" s="13">
        <v>1</v>
      </c>
      <c r="N26" s="12">
        <v>1</v>
      </c>
      <c r="O26" s="13">
        <v>1</v>
      </c>
      <c r="P26" s="12"/>
      <c r="Q26" s="13"/>
      <c r="R26" s="12">
        <v>0</v>
      </c>
      <c r="S26" s="13">
        <v>4</v>
      </c>
      <c r="T26" s="12"/>
      <c r="U26" s="13"/>
      <c r="V26" s="12">
        <v>2</v>
      </c>
      <c r="W26" s="13">
        <v>1</v>
      </c>
      <c r="X26" s="12"/>
      <c r="Y26" s="13"/>
      <c r="Z26" s="12"/>
      <c r="AA26" s="13"/>
      <c r="AB26" s="12">
        <v>1</v>
      </c>
      <c r="AC26" s="13">
        <v>0</v>
      </c>
      <c r="AD26" s="12"/>
      <c r="AE26" s="13"/>
      <c r="AF26" s="12"/>
      <c r="AG26" s="13"/>
      <c r="AH26" s="12">
        <v>1</v>
      </c>
      <c r="AI26" s="13">
        <v>0</v>
      </c>
      <c r="AJ26" s="12"/>
      <c r="AK26" s="13"/>
      <c r="AL26" s="12"/>
      <c r="AM26" s="13"/>
      <c r="AN26" s="12">
        <v>2</v>
      </c>
      <c r="AO26" s="13">
        <v>1</v>
      </c>
      <c r="AP26" s="12"/>
      <c r="AQ26" s="13"/>
      <c r="AR26" s="12"/>
      <c r="AS26" s="13"/>
      <c r="AU26" s="14">
        <f t="shared" si="0"/>
        <v>25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U27" s="14"/>
    </row>
    <row r="28" spans="1:47" x14ac:dyDescent="0.2">
      <c r="A28" s="7" t="s">
        <v>19</v>
      </c>
      <c r="B28" s="8">
        <f t="shared" ref="B28:Y28" si="1">SUM(B3:B27)</f>
        <v>12</v>
      </c>
      <c r="C28" s="9">
        <f t="shared" si="1"/>
        <v>5</v>
      </c>
      <c r="D28" s="10">
        <f t="shared" si="1"/>
        <v>8</v>
      </c>
      <c r="E28" s="9">
        <f t="shared" si="1"/>
        <v>9</v>
      </c>
      <c r="F28" s="10">
        <f t="shared" si="1"/>
        <v>11</v>
      </c>
      <c r="G28" s="9">
        <f t="shared" si="1"/>
        <v>5</v>
      </c>
      <c r="H28" s="10">
        <f t="shared" si="1"/>
        <v>5</v>
      </c>
      <c r="I28" s="9">
        <f t="shared" si="1"/>
        <v>13</v>
      </c>
      <c r="J28" s="10">
        <f t="shared" si="1"/>
        <v>0</v>
      </c>
      <c r="K28" s="9">
        <f t="shared" si="1"/>
        <v>0</v>
      </c>
      <c r="L28" s="10">
        <f t="shared" si="1"/>
        <v>10</v>
      </c>
      <c r="M28" s="9">
        <f t="shared" si="1"/>
        <v>6</v>
      </c>
      <c r="N28" s="10">
        <f t="shared" si="1"/>
        <v>6</v>
      </c>
      <c r="O28" s="9">
        <f t="shared" si="1"/>
        <v>10</v>
      </c>
      <c r="P28" s="10">
        <f t="shared" si="1"/>
        <v>0</v>
      </c>
      <c r="Q28" s="9">
        <f t="shared" si="1"/>
        <v>0</v>
      </c>
      <c r="R28" s="10">
        <f t="shared" si="1"/>
        <v>7</v>
      </c>
      <c r="S28" s="9">
        <f t="shared" si="1"/>
        <v>10</v>
      </c>
      <c r="T28" s="10">
        <f t="shared" si="1"/>
        <v>0</v>
      </c>
      <c r="U28" s="9">
        <f t="shared" si="1"/>
        <v>0</v>
      </c>
      <c r="V28" s="10">
        <f t="shared" si="1"/>
        <v>9</v>
      </c>
      <c r="W28" s="9">
        <f t="shared" si="1"/>
        <v>8</v>
      </c>
      <c r="X28" s="10">
        <f t="shared" si="1"/>
        <v>4</v>
      </c>
      <c r="Y28" s="9">
        <f t="shared" si="1"/>
        <v>1</v>
      </c>
      <c r="Z28" s="10">
        <f t="shared" ref="Z28:AO28" si="2">SUM(Z3:Z26)</f>
        <v>0</v>
      </c>
      <c r="AA28" s="9">
        <f t="shared" si="2"/>
        <v>0</v>
      </c>
      <c r="AB28" s="10">
        <f t="shared" si="2"/>
        <v>6</v>
      </c>
      <c r="AC28" s="9">
        <f t="shared" si="2"/>
        <v>1</v>
      </c>
      <c r="AD28" s="10">
        <f t="shared" si="2"/>
        <v>0</v>
      </c>
      <c r="AE28" s="9">
        <f t="shared" si="2"/>
        <v>0</v>
      </c>
      <c r="AF28" s="10">
        <f t="shared" si="2"/>
        <v>1</v>
      </c>
      <c r="AG28" s="9">
        <f t="shared" si="2"/>
        <v>3</v>
      </c>
      <c r="AH28" s="10">
        <f t="shared" si="2"/>
        <v>11</v>
      </c>
      <c r="AI28" s="9">
        <f t="shared" si="2"/>
        <v>6</v>
      </c>
      <c r="AJ28" s="10">
        <f t="shared" si="2"/>
        <v>0</v>
      </c>
      <c r="AK28" s="9">
        <f t="shared" si="2"/>
        <v>1</v>
      </c>
      <c r="AL28" s="10">
        <f t="shared" si="2"/>
        <v>0</v>
      </c>
      <c r="AM28" s="9">
        <f t="shared" si="2"/>
        <v>0</v>
      </c>
      <c r="AN28" s="10">
        <f t="shared" si="2"/>
        <v>7</v>
      </c>
      <c r="AO28" s="9">
        <f t="shared" si="2"/>
        <v>2</v>
      </c>
      <c r="AP28" s="10">
        <f t="shared" ref="AP28:AQ28" si="3">SUM(AP3:AP26)</f>
        <v>4</v>
      </c>
      <c r="AQ28" s="9">
        <f t="shared" si="3"/>
        <v>3</v>
      </c>
      <c r="AR28" s="10">
        <f t="shared" ref="AR28:AS28" si="4">SUM(AR3:AR26)</f>
        <v>1</v>
      </c>
      <c r="AS28" s="9">
        <f t="shared" si="4"/>
        <v>2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70.588235294117652</v>
      </c>
      <c r="C30" s="29"/>
      <c r="D30" s="25">
        <f>(100*D28)/(D28+E28)</f>
        <v>47.058823529411768</v>
      </c>
      <c r="E30" s="29"/>
      <c r="F30" s="25">
        <f>(100*F28)/(F28+G28)</f>
        <v>68.75</v>
      </c>
      <c r="G30" s="29"/>
      <c r="H30" s="25">
        <f>(100*H28)/(H28+I28)</f>
        <v>27.777777777777779</v>
      </c>
      <c r="I30" s="29"/>
      <c r="J30" s="27" t="e">
        <f>(100*J28)/(J28+K28)</f>
        <v>#DIV/0!</v>
      </c>
      <c r="K30" s="28"/>
      <c r="L30" s="25">
        <f>(100*L28)/(L28+M28)</f>
        <v>62.5</v>
      </c>
      <c r="M30" s="29"/>
      <c r="N30" s="25">
        <f>(100*N28)/(N28+O28)</f>
        <v>37.5</v>
      </c>
      <c r="O30" s="29"/>
      <c r="P30" s="25" t="e">
        <f>(100*P28)/(P28+Q28)</f>
        <v>#DIV/0!</v>
      </c>
      <c r="Q30" s="29"/>
      <c r="R30" s="25">
        <f>(100*R28)/(R28+S28)</f>
        <v>41.176470588235297</v>
      </c>
      <c r="S30" s="29"/>
      <c r="T30" s="25" t="e">
        <f>(100*T28)/(T28+U28)</f>
        <v>#DIV/0!</v>
      </c>
      <c r="U30" s="29"/>
      <c r="V30" s="25">
        <f>(100*V28)/(V28+W28)</f>
        <v>52.941176470588232</v>
      </c>
      <c r="W30" s="29"/>
      <c r="X30" s="25">
        <f>(100*X28)/(X28+Y28)</f>
        <v>80</v>
      </c>
      <c r="Y30" s="29"/>
      <c r="Z30" s="25" t="e">
        <f>(100*Z28)/(Z28+AA28)</f>
        <v>#DIV/0!</v>
      </c>
      <c r="AA30" s="29"/>
      <c r="AB30" s="25">
        <f>(100*AB28)/(AB28+AC28)</f>
        <v>85.714285714285708</v>
      </c>
      <c r="AC30" s="29"/>
      <c r="AD30" s="25" t="e">
        <f>(100*AD28)/(AD28+AE28)</f>
        <v>#DIV/0!</v>
      </c>
      <c r="AE30" s="26"/>
      <c r="AF30" s="25">
        <f>(100*AF28)/(AF28+AG28)</f>
        <v>25</v>
      </c>
      <c r="AG30" s="26"/>
      <c r="AH30" s="25">
        <f>(100*AH28)/(AH28+AI28)</f>
        <v>64.705882352941174</v>
      </c>
      <c r="AI30" s="26"/>
      <c r="AJ30" s="25">
        <f>(100*AJ28)/(AJ28+AK28)</f>
        <v>0</v>
      </c>
      <c r="AK30" s="26"/>
      <c r="AL30" s="25" t="e">
        <f>(100*AL28)/(AL28+AM28)</f>
        <v>#DIV/0!</v>
      </c>
      <c r="AM30" s="26"/>
      <c r="AN30" s="25">
        <f>(100*AN28)/(AN28+AO28)</f>
        <v>77.777777777777771</v>
      </c>
      <c r="AO30" s="26"/>
      <c r="AP30" s="25">
        <f>(100*AP28)/(AP28+AQ28)</f>
        <v>57.142857142857146</v>
      </c>
      <c r="AQ30" s="26"/>
      <c r="AR30" s="25">
        <f>(100*AR28)/(AR28+AS28)</f>
        <v>33.333333333333336</v>
      </c>
      <c r="AS30" s="26"/>
    </row>
    <row r="31" spans="1:47" ht="13.5" thickBot="1" x14ac:dyDescent="0.25">
      <c r="A31" s="7" t="s">
        <v>21</v>
      </c>
      <c r="B31" s="27">
        <f>(100*C28)/(B28+C28)</f>
        <v>29.411764705882351</v>
      </c>
      <c r="C31" s="30"/>
      <c r="D31" s="27">
        <f>(100*E28)/(D28+E28)</f>
        <v>52.941176470588232</v>
      </c>
      <c r="E31" s="30"/>
      <c r="F31" s="27">
        <f>(100*G28)/(F28+G28)</f>
        <v>31.25</v>
      </c>
      <c r="G31" s="30"/>
      <c r="H31" s="27">
        <f>(100*I28)/(H28+I28)</f>
        <v>72.222222222222229</v>
      </c>
      <c r="I31" s="30"/>
      <c r="J31" s="27" t="e">
        <f>(100*K28)/(J28+K28)</f>
        <v>#DIV/0!</v>
      </c>
      <c r="K31" s="28"/>
      <c r="L31" s="27">
        <f>(100*M28)/(L28+M28)</f>
        <v>37.5</v>
      </c>
      <c r="M31" s="30"/>
      <c r="N31" s="27">
        <f>(100*O28)/(N28+O28)</f>
        <v>62.5</v>
      </c>
      <c r="O31" s="30"/>
      <c r="P31" s="27" t="e">
        <f>(100*Q28)/(P28+Q28)</f>
        <v>#DIV/0!</v>
      </c>
      <c r="Q31" s="30"/>
      <c r="R31" s="27">
        <f>(100*S28)/(R28+S28)</f>
        <v>58.823529411764703</v>
      </c>
      <c r="S31" s="30"/>
      <c r="T31" s="27" t="e">
        <f>(100*U28)/(T28+U28)</f>
        <v>#DIV/0!</v>
      </c>
      <c r="U31" s="30"/>
      <c r="V31" s="27">
        <f>(100*W28)/(V28+W28)</f>
        <v>47.058823529411768</v>
      </c>
      <c r="W31" s="30"/>
      <c r="X31" s="27">
        <f>(100*Y28)/(X28+Y28)</f>
        <v>20</v>
      </c>
      <c r="Y31" s="30"/>
      <c r="Z31" s="27" t="e">
        <f>(100*AA28)/(Z28+AA28)</f>
        <v>#DIV/0!</v>
      </c>
      <c r="AA31" s="30"/>
      <c r="AB31" s="27">
        <f>(100*AC28)/(AB28+AC28)</f>
        <v>14.285714285714286</v>
      </c>
      <c r="AC31" s="30"/>
      <c r="AD31" s="27" t="e">
        <f>(100*AE28)/(AD28+AE28)</f>
        <v>#DIV/0!</v>
      </c>
      <c r="AE31" s="28"/>
      <c r="AF31" s="27">
        <f>(100*AG28)/(AF28+AG28)</f>
        <v>75</v>
      </c>
      <c r="AG31" s="28"/>
      <c r="AH31" s="27">
        <f>(100*AI28)/(AH28+AI28)</f>
        <v>35.294117647058826</v>
      </c>
      <c r="AI31" s="28"/>
      <c r="AJ31" s="27">
        <f>(100*AK28)/(AJ28+AK28)</f>
        <v>100</v>
      </c>
      <c r="AK31" s="28"/>
      <c r="AL31" s="27" t="e">
        <f>(100*AM28)/(AL28+AM28)</f>
        <v>#DIV/0!</v>
      </c>
      <c r="AM31" s="28"/>
      <c r="AN31" s="27">
        <f>(100*AO28)/(AN28+AO28)</f>
        <v>22.222222222222221</v>
      </c>
      <c r="AO31" s="28"/>
      <c r="AP31" s="27">
        <f>(100*AQ28)/(AP28+AQ28)</f>
        <v>42.857142857142854</v>
      </c>
      <c r="AQ31" s="28"/>
      <c r="AR31" s="27">
        <f>(100*AS28)/(AR28+AS28)</f>
        <v>66.666666666666671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13</v>
      </c>
      <c r="C33" s="6">
        <f>C26+E26+G26+I26+K26+M26+O26+Q26+S26+U26+W26+Y26+AA26+AC26+AE26+AG26+AI26+AK26+AM26+AO26+AQ26+AS26</f>
        <v>12</v>
      </c>
    </row>
    <row r="34" spans="1:4" x14ac:dyDescent="0.2">
      <c r="D34" s="14">
        <f>SUM(B33:C33)</f>
        <v>25</v>
      </c>
    </row>
  </sheetData>
  <mergeCells count="66">
    <mergeCell ref="AN2:AO2"/>
    <mergeCell ref="AN30:AO30"/>
    <mergeCell ref="AN31:AO31"/>
    <mergeCell ref="AH30:AI30"/>
    <mergeCell ref="AJ30:AK30"/>
    <mergeCell ref="AJ31:AK31"/>
    <mergeCell ref="AJ2:AK2"/>
    <mergeCell ref="AL2:AM2"/>
    <mergeCell ref="AL30:AM30"/>
    <mergeCell ref="AL31:AM31"/>
    <mergeCell ref="AD31:AE31"/>
    <mergeCell ref="T30:U30"/>
    <mergeCell ref="V30:W30"/>
    <mergeCell ref="X30:Y30"/>
    <mergeCell ref="Z30:AA30"/>
    <mergeCell ref="AF31:AG31"/>
    <mergeCell ref="AH31:AI31"/>
    <mergeCell ref="B31:C31"/>
    <mergeCell ref="D31:E31"/>
    <mergeCell ref="F31:G31"/>
    <mergeCell ref="H31:I31"/>
    <mergeCell ref="J31:K31"/>
    <mergeCell ref="L31:M31"/>
    <mergeCell ref="X31:Y31"/>
    <mergeCell ref="N31:O31"/>
    <mergeCell ref="P31:Q31"/>
    <mergeCell ref="R31:S31"/>
    <mergeCell ref="T31:U31"/>
    <mergeCell ref="V31:W31"/>
    <mergeCell ref="Z31:AA31"/>
    <mergeCell ref="AB31:AC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Z2:AA2"/>
    <mergeCell ref="X2:Y2"/>
    <mergeCell ref="V2:W2"/>
    <mergeCell ref="L2:M2"/>
    <mergeCell ref="N2:O2"/>
    <mergeCell ref="P2:Q2"/>
    <mergeCell ref="R2:S2"/>
    <mergeCell ref="T2:U2"/>
    <mergeCell ref="AB2:AC2"/>
    <mergeCell ref="AD2:AE2"/>
    <mergeCell ref="AF2:AG2"/>
    <mergeCell ref="AH2:AI2"/>
    <mergeCell ref="AF30:AG30"/>
    <mergeCell ref="AB30:AC30"/>
    <mergeCell ref="AD30:AE30"/>
    <mergeCell ref="B2:C2"/>
    <mergeCell ref="D2:E2"/>
    <mergeCell ref="F2:G2"/>
    <mergeCell ref="H2:I2"/>
    <mergeCell ref="J2:K2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AU33"/>
  <sheetViews>
    <sheetView workbookViewId="0">
      <selection activeCell="AU27" sqref="AU27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>
        <v>0</v>
      </c>
      <c r="C15" s="3">
        <v>2</v>
      </c>
      <c r="D15" s="2">
        <v>1</v>
      </c>
      <c r="E15" s="3">
        <v>0</v>
      </c>
      <c r="F15" s="2">
        <v>1</v>
      </c>
      <c r="G15" s="3">
        <v>0</v>
      </c>
      <c r="H15" s="2">
        <v>1</v>
      </c>
      <c r="I15" s="3">
        <v>0</v>
      </c>
      <c r="J15" s="2"/>
      <c r="K15" s="3"/>
      <c r="L15" s="2">
        <v>0</v>
      </c>
      <c r="M15" s="3">
        <v>2</v>
      </c>
      <c r="N15" s="2">
        <v>1</v>
      </c>
      <c r="O15" s="3">
        <v>0</v>
      </c>
      <c r="P15" s="2"/>
      <c r="Q15" s="3"/>
      <c r="R15" s="2">
        <v>0</v>
      </c>
      <c r="S15" s="3">
        <v>1</v>
      </c>
      <c r="T15" s="2"/>
      <c r="U15" s="3"/>
      <c r="V15" s="2">
        <v>0</v>
      </c>
      <c r="W15" s="3">
        <v>1</v>
      </c>
      <c r="X15" s="2"/>
      <c r="Y15" s="3"/>
      <c r="Z15" s="2"/>
      <c r="AA15" s="3"/>
      <c r="AB15" s="2">
        <v>1</v>
      </c>
      <c r="AC15" s="3">
        <v>0</v>
      </c>
      <c r="AD15" s="2"/>
      <c r="AE15" s="3"/>
      <c r="AF15" s="2">
        <v>1</v>
      </c>
      <c r="AG15" s="3">
        <v>0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1</v>
      </c>
      <c r="D16" s="2">
        <v>0</v>
      </c>
      <c r="E16" s="3">
        <v>1</v>
      </c>
      <c r="F16" s="2">
        <v>2</v>
      </c>
      <c r="G16" s="3">
        <v>0</v>
      </c>
      <c r="H16" s="2">
        <v>1</v>
      </c>
      <c r="I16" s="3">
        <v>0</v>
      </c>
      <c r="J16" s="2"/>
      <c r="K16" s="3"/>
      <c r="L16" s="2">
        <v>0</v>
      </c>
      <c r="M16" s="3">
        <v>1</v>
      </c>
      <c r="N16" s="2">
        <v>0</v>
      </c>
      <c r="O16" s="3">
        <v>1</v>
      </c>
      <c r="P16" s="2"/>
      <c r="Q16" s="3"/>
      <c r="R16" s="2">
        <v>0</v>
      </c>
      <c r="S16" s="3">
        <v>1</v>
      </c>
      <c r="T16" s="2"/>
      <c r="U16" s="3"/>
      <c r="V16" s="2">
        <v>0</v>
      </c>
      <c r="W16" s="3">
        <v>1</v>
      </c>
      <c r="X16" s="2"/>
      <c r="Y16" s="3"/>
      <c r="Z16" s="2"/>
      <c r="AA16" s="3"/>
      <c r="AB16" s="2">
        <v>1</v>
      </c>
      <c r="AC16" s="3">
        <v>0</v>
      </c>
      <c r="AD16" s="2"/>
      <c r="AE16" s="3"/>
      <c r="AF16" s="2">
        <v>1</v>
      </c>
      <c r="AG16" s="3">
        <v>0</v>
      </c>
      <c r="AH16" s="2">
        <v>1</v>
      </c>
      <c r="AI16" s="3">
        <v>0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1</v>
      </c>
      <c r="C17" s="3">
        <v>0</v>
      </c>
      <c r="D17" s="2">
        <v>1</v>
      </c>
      <c r="E17" s="3">
        <v>0</v>
      </c>
      <c r="F17" s="2">
        <v>1</v>
      </c>
      <c r="G17" s="3">
        <v>0</v>
      </c>
      <c r="H17" s="2">
        <v>0</v>
      </c>
      <c r="I17" s="3">
        <v>1</v>
      </c>
      <c r="J17" s="2"/>
      <c r="K17" s="3"/>
      <c r="L17" s="2">
        <v>1</v>
      </c>
      <c r="M17" s="3">
        <v>0</v>
      </c>
      <c r="N17" s="2">
        <v>0</v>
      </c>
      <c r="O17" s="3">
        <v>1</v>
      </c>
      <c r="P17" s="2"/>
      <c r="Q17" s="3"/>
      <c r="R17" s="2">
        <v>0</v>
      </c>
      <c r="S17" s="3">
        <v>1</v>
      </c>
      <c r="T17" s="2"/>
      <c r="U17" s="3"/>
      <c r="V17" s="2">
        <v>1</v>
      </c>
      <c r="W17" s="3">
        <v>1</v>
      </c>
      <c r="X17" s="2"/>
      <c r="Y17" s="3"/>
      <c r="Z17" s="2"/>
      <c r="AA17" s="3"/>
      <c r="AB17" s="2">
        <v>0</v>
      </c>
      <c r="AC17" s="3">
        <v>2</v>
      </c>
      <c r="AD17" s="2"/>
      <c r="AE17" s="3"/>
      <c r="AF17" s="2">
        <v>1</v>
      </c>
      <c r="AG17" s="3">
        <v>0</v>
      </c>
      <c r="AH17" s="2">
        <v>0</v>
      </c>
      <c r="AI17" s="3">
        <v>1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1</v>
      </c>
      <c r="C18" s="3">
        <v>1</v>
      </c>
      <c r="D18" s="2">
        <v>0</v>
      </c>
      <c r="E18" s="3">
        <v>1</v>
      </c>
      <c r="F18" s="2">
        <v>0</v>
      </c>
      <c r="G18" s="3">
        <v>1</v>
      </c>
      <c r="H18" s="2">
        <v>0</v>
      </c>
      <c r="I18" s="3">
        <v>1</v>
      </c>
      <c r="J18" s="2"/>
      <c r="K18" s="3"/>
      <c r="L18" s="2">
        <v>0</v>
      </c>
      <c r="M18" s="3">
        <v>1</v>
      </c>
      <c r="N18" s="2">
        <v>2</v>
      </c>
      <c r="O18" s="3">
        <v>0</v>
      </c>
      <c r="P18" s="2"/>
      <c r="Q18" s="3"/>
      <c r="R18" s="2">
        <v>0</v>
      </c>
      <c r="S18" s="3">
        <v>1</v>
      </c>
      <c r="T18" s="2"/>
      <c r="U18" s="3"/>
      <c r="V18" s="2">
        <v>0</v>
      </c>
      <c r="W18" s="3">
        <v>1</v>
      </c>
      <c r="X18" s="2">
        <v>1</v>
      </c>
      <c r="Y18" s="3">
        <v>0</v>
      </c>
      <c r="Z18" s="2"/>
      <c r="AA18" s="3"/>
      <c r="AB18" s="2"/>
      <c r="AC18" s="3"/>
      <c r="AD18" s="2"/>
      <c r="AE18" s="3"/>
      <c r="AF18" s="2">
        <v>0</v>
      </c>
      <c r="AG18" s="3">
        <v>1</v>
      </c>
      <c r="AH18" s="2">
        <v>1</v>
      </c>
      <c r="AI18" s="3">
        <v>0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/>
      <c r="E25" s="13"/>
      <c r="F25" s="12">
        <v>1</v>
      </c>
      <c r="G25" s="13">
        <v>1</v>
      </c>
      <c r="H25" s="12">
        <v>1</v>
      </c>
      <c r="I25" s="13">
        <v>0</v>
      </c>
      <c r="J25" s="12"/>
      <c r="K25" s="13"/>
      <c r="L25" s="12">
        <v>1</v>
      </c>
      <c r="M25" s="13">
        <v>1</v>
      </c>
      <c r="N25" s="12"/>
      <c r="O25" s="13"/>
      <c r="P25" s="12"/>
      <c r="Q25" s="13"/>
      <c r="R25" s="12"/>
      <c r="S25" s="13"/>
      <c r="T25" s="12"/>
      <c r="U25" s="13"/>
      <c r="V25" s="12">
        <v>1</v>
      </c>
      <c r="W25" s="13">
        <v>0</v>
      </c>
      <c r="X25" s="12">
        <v>1</v>
      </c>
      <c r="Y25" s="13">
        <v>0</v>
      </c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7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  <c r="AF26" s="4"/>
      <c r="AG26" s="5"/>
    </row>
    <row r="27" spans="1:47" x14ac:dyDescent="0.2">
      <c r="A27" s="7" t="s">
        <v>19</v>
      </c>
      <c r="B27" s="8">
        <f t="shared" ref="B27:Y27" si="1">SUM(B3:B26)</f>
        <v>3</v>
      </c>
      <c r="C27" s="9">
        <f t="shared" si="1"/>
        <v>4</v>
      </c>
      <c r="D27" s="10">
        <f t="shared" si="1"/>
        <v>2</v>
      </c>
      <c r="E27" s="9">
        <f t="shared" si="1"/>
        <v>2</v>
      </c>
      <c r="F27" s="10">
        <f t="shared" si="1"/>
        <v>5</v>
      </c>
      <c r="G27" s="9">
        <f t="shared" si="1"/>
        <v>2</v>
      </c>
      <c r="H27" s="10">
        <f t="shared" si="1"/>
        <v>3</v>
      </c>
      <c r="I27" s="9">
        <f t="shared" si="1"/>
        <v>2</v>
      </c>
      <c r="J27" s="10">
        <f t="shared" si="1"/>
        <v>0</v>
      </c>
      <c r="K27" s="9">
        <f t="shared" si="1"/>
        <v>0</v>
      </c>
      <c r="L27" s="10">
        <f t="shared" si="1"/>
        <v>2</v>
      </c>
      <c r="M27" s="9">
        <f t="shared" si="1"/>
        <v>5</v>
      </c>
      <c r="N27" s="10">
        <f t="shared" si="1"/>
        <v>3</v>
      </c>
      <c r="O27" s="9">
        <f t="shared" si="1"/>
        <v>2</v>
      </c>
      <c r="P27" s="10">
        <f t="shared" si="1"/>
        <v>0</v>
      </c>
      <c r="Q27" s="9">
        <f t="shared" si="1"/>
        <v>0</v>
      </c>
      <c r="R27" s="10">
        <f t="shared" si="1"/>
        <v>0</v>
      </c>
      <c r="S27" s="9">
        <f t="shared" si="1"/>
        <v>4</v>
      </c>
      <c r="T27" s="10">
        <f t="shared" si="1"/>
        <v>0</v>
      </c>
      <c r="U27" s="9">
        <f t="shared" si="1"/>
        <v>0</v>
      </c>
      <c r="V27" s="10">
        <f t="shared" si="1"/>
        <v>2</v>
      </c>
      <c r="W27" s="9">
        <f t="shared" si="1"/>
        <v>4</v>
      </c>
      <c r="X27" s="10">
        <f t="shared" si="1"/>
        <v>2</v>
      </c>
      <c r="Y27" s="9">
        <f t="shared" si="1"/>
        <v>0</v>
      </c>
      <c r="Z27" s="10">
        <f t="shared" ref="Z27:AO27" si="2">SUM(Z3:Z25)</f>
        <v>0</v>
      </c>
      <c r="AA27" s="9">
        <f t="shared" si="2"/>
        <v>0</v>
      </c>
      <c r="AB27" s="10">
        <f t="shared" si="2"/>
        <v>2</v>
      </c>
      <c r="AC27" s="9">
        <f t="shared" si="2"/>
        <v>2</v>
      </c>
      <c r="AD27" s="10">
        <f t="shared" si="2"/>
        <v>0</v>
      </c>
      <c r="AE27" s="9">
        <f t="shared" si="2"/>
        <v>0</v>
      </c>
      <c r="AF27" s="10">
        <f t="shared" si="2"/>
        <v>3</v>
      </c>
      <c r="AG27" s="9">
        <f t="shared" si="2"/>
        <v>1</v>
      </c>
      <c r="AH27" s="10">
        <f t="shared" si="2"/>
        <v>3</v>
      </c>
      <c r="AI27" s="9">
        <f t="shared" si="2"/>
        <v>1</v>
      </c>
      <c r="AJ27" s="10">
        <f t="shared" si="2"/>
        <v>0</v>
      </c>
      <c r="AK27" s="9">
        <f t="shared" si="2"/>
        <v>0</v>
      </c>
      <c r="AL27" s="10">
        <f t="shared" si="2"/>
        <v>0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42.857142857142854</v>
      </c>
      <c r="C29" s="29"/>
      <c r="D29" s="25">
        <f>(100*D27)/(D27+E27)</f>
        <v>50</v>
      </c>
      <c r="E29" s="29"/>
      <c r="F29" s="25">
        <f>(100*F27)/(F27+G27)</f>
        <v>71.428571428571431</v>
      </c>
      <c r="G29" s="29"/>
      <c r="H29" s="25">
        <f>(100*H27)/(H27+I27)</f>
        <v>60</v>
      </c>
      <c r="I29" s="29"/>
      <c r="J29" s="27" t="e">
        <f>(100*J27)/(J27+K27)</f>
        <v>#DIV/0!</v>
      </c>
      <c r="K29" s="28"/>
      <c r="L29" s="25">
        <f>(100*L27)/(L27+M27)</f>
        <v>28.571428571428573</v>
      </c>
      <c r="M29" s="29"/>
      <c r="N29" s="25">
        <f>(100*N27)/(N27+O27)</f>
        <v>60</v>
      </c>
      <c r="O29" s="29"/>
      <c r="P29" s="25" t="e">
        <f>(100*P27)/(P27+Q27)</f>
        <v>#DIV/0!</v>
      </c>
      <c r="Q29" s="29"/>
      <c r="R29" s="25">
        <f>(100*R27)/(R27+S27)</f>
        <v>0</v>
      </c>
      <c r="S29" s="29"/>
      <c r="T29" s="25" t="e">
        <f>(100*T27)/(T27+U27)</f>
        <v>#DIV/0!</v>
      </c>
      <c r="U29" s="29"/>
      <c r="V29" s="25">
        <f>(100*V27)/(V27+W27)</f>
        <v>33.333333333333336</v>
      </c>
      <c r="W29" s="29"/>
      <c r="X29" s="25">
        <f>(100*X27)/(X27+Y27)</f>
        <v>100</v>
      </c>
      <c r="Y29" s="29"/>
      <c r="Z29" s="25" t="e">
        <f>(100*Z27)/(Z27+AA27)</f>
        <v>#DIV/0!</v>
      </c>
      <c r="AA29" s="29"/>
      <c r="AB29" s="25">
        <f>(100*AB27)/(AB27+AC27)</f>
        <v>50</v>
      </c>
      <c r="AC29" s="29"/>
      <c r="AD29" s="25" t="e">
        <f>(100*AD27)/(AD27+AE27)</f>
        <v>#DIV/0!</v>
      </c>
      <c r="AE29" s="26"/>
      <c r="AF29" s="25">
        <f>(100*AF27)/(AF27+AG27)</f>
        <v>75</v>
      </c>
      <c r="AG29" s="26"/>
      <c r="AH29" s="25">
        <f>(100*AH27)/(AH27+AI27)</f>
        <v>75</v>
      </c>
      <c r="AI29" s="26"/>
      <c r="AJ29" s="25" t="e">
        <f>(100*AJ27)/(AJ27+AK27)</f>
        <v>#DIV/0!</v>
      </c>
      <c r="AK29" s="26"/>
      <c r="AL29" s="25" t="e">
        <f>(100*AL27)/(AL27+AM27)</f>
        <v>#DIV/0!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57.142857142857146</v>
      </c>
      <c r="C30" s="30"/>
      <c r="D30" s="27">
        <f>(100*E27)/(D27+E27)</f>
        <v>50</v>
      </c>
      <c r="E30" s="30"/>
      <c r="F30" s="27">
        <f>(100*G27)/(F27+G27)</f>
        <v>28.571428571428573</v>
      </c>
      <c r="G30" s="30"/>
      <c r="H30" s="27">
        <f>(100*I27)/(H27+I27)</f>
        <v>40</v>
      </c>
      <c r="I30" s="30"/>
      <c r="J30" s="27" t="e">
        <f>(100*K27)/(J27+K27)</f>
        <v>#DIV/0!</v>
      </c>
      <c r="K30" s="28"/>
      <c r="L30" s="27">
        <f>(100*M27)/(L27+M27)</f>
        <v>71.428571428571431</v>
      </c>
      <c r="M30" s="30"/>
      <c r="N30" s="27">
        <f>(100*O27)/(N27+O27)</f>
        <v>40</v>
      </c>
      <c r="O30" s="30"/>
      <c r="P30" s="27" t="e">
        <f>(100*Q27)/(P27+Q27)</f>
        <v>#DIV/0!</v>
      </c>
      <c r="Q30" s="30"/>
      <c r="R30" s="27">
        <f>(100*S27)/(R27+S27)</f>
        <v>100</v>
      </c>
      <c r="S30" s="30"/>
      <c r="T30" s="27" t="e">
        <f>(100*U27)/(T27+U27)</f>
        <v>#DIV/0!</v>
      </c>
      <c r="U30" s="30"/>
      <c r="V30" s="27">
        <f>(100*W27)/(V27+W27)</f>
        <v>66.666666666666671</v>
      </c>
      <c r="W30" s="30"/>
      <c r="X30" s="27">
        <f>(100*Y27)/(X27+Y27)</f>
        <v>0</v>
      </c>
      <c r="Y30" s="30"/>
      <c r="Z30" s="27" t="e">
        <f>(100*AA27)/(Z27+AA27)</f>
        <v>#DIV/0!</v>
      </c>
      <c r="AA30" s="30"/>
      <c r="AB30" s="27">
        <f>(100*AC27)/(AB27+AC27)</f>
        <v>50</v>
      </c>
      <c r="AC30" s="30"/>
      <c r="AD30" s="27" t="e">
        <f>(100*AE27)/(AD27+AE27)</f>
        <v>#DIV/0!</v>
      </c>
      <c r="AE30" s="28"/>
      <c r="AF30" s="27">
        <f>(100*AG27)/(AF27+AG27)</f>
        <v>25</v>
      </c>
      <c r="AG30" s="28"/>
      <c r="AH30" s="27">
        <f>(100*AI27)/(AH27+AI27)</f>
        <v>25</v>
      </c>
      <c r="AI30" s="28"/>
      <c r="AJ30" s="27" t="e">
        <f>(100*AK27)/(AJ27+AK27)</f>
        <v>#DIV/0!</v>
      </c>
      <c r="AK30" s="28"/>
      <c r="AL30" s="27" t="e">
        <f>(100*AM27)/(AL27+AM27)</f>
        <v>#DIV/0!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5</v>
      </c>
      <c r="C32" s="6">
        <f>C25+E25+G25+I25+K25+M25+O25+Q25+S25+U25+W25+Y25+AA25+AC25+AE25+AG25+AI25+AK25+AM25+AO25+AQ25+AS25</f>
        <v>2</v>
      </c>
    </row>
    <row r="33" spans="4:4" x14ac:dyDescent="0.2">
      <c r="D33" s="14">
        <f>SUM(B32:C32)</f>
        <v>7</v>
      </c>
    </row>
  </sheetData>
  <mergeCells count="66">
    <mergeCell ref="AN2:AO2"/>
    <mergeCell ref="AN29:AO29"/>
    <mergeCell ref="AN30:AO30"/>
    <mergeCell ref="AJ30:AK30"/>
    <mergeCell ref="Z30:AA30"/>
    <mergeCell ref="AB30:AC30"/>
    <mergeCell ref="AD30:AE30"/>
    <mergeCell ref="AF30:AG30"/>
    <mergeCell ref="AH30:AI30"/>
    <mergeCell ref="AJ2:AK2"/>
    <mergeCell ref="AB2:AC2"/>
    <mergeCell ref="AD2:AE2"/>
    <mergeCell ref="AF2:AG2"/>
    <mergeCell ref="AH2:AI2"/>
    <mergeCell ref="AL2:AM2"/>
    <mergeCell ref="AL29:AM29"/>
    <mergeCell ref="N30:O30"/>
    <mergeCell ref="P30:Q30"/>
    <mergeCell ref="R30:S30"/>
    <mergeCell ref="T30:U30"/>
    <mergeCell ref="V30:W30"/>
    <mergeCell ref="X30:Y30"/>
    <mergeCell ref="AF29:AG29"/>
    <mergeCell ref="AH29:AI29"/>
    <mergeCell ref="AJ29:AK29"/>
    <mergeCell ref="B30:C30"/>
    <mergeCell ref="D30:E30"/>
    <mergeCell ref="F30:G30"/>
    <mergeCell ref="H30:I30"/>
    <mergeCell ref="J30:K30"/>
    <mergeCell ref="L30:M30"/>
    <mergeCell ref="T29:U29"/>
    <mergeCell ref="V29:W29"/>
    <mergeCell ref="X29:Y29"/>
    <mergeCell ref="Z29:AA29"/>
    <mergeCell ref="AB29:AC29"/>
    <mergeCell ref="AD29:AE29"/>
    <mergeCell ref="X2:Y2"/>
    <mergeCell ref="L2:M2"/>
    <mergeCell ref="B29:C29"/>
    <mergeCell ref="D29:E29"/>
    <mergeCell ref="F29:G29"/>
    <mergeCell ref="H29:I29"/>
    <mergeCell ref="J29:K29"/>
    <mergeCell ref="AL30:AM30"/>
    <mergeCell ref="B2:C2"/>
    <mergeCell ref="D2:E2"/>
    <mergeCell ref="F2:G2"/>
    <mergeCell ref="H2:I2"/>
    <mergeCell ref="J2:K2"/>
    <mergeCell ref="L29:M29"/>
    <mergeCell ref="N29:O29"/>
    <mergeCell ref="P29:Q29"/>
    <mergeCell ref="R29:S29"/>
    <mergeCell ref="Z2:AA2"/>
    <mergeCell ref="N2:O2"/>
    <mergeCell ref="P2:Q2"/>
    <mergeCell ref="R2:S2"/>
    <mergeCell ref="T2:U2"/>
    <mergeCell ref="V2:W2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U34"/>
  <sheetViews>
    <sheetView workbookViewId="0">
      <selection activeCell="AV29" sqref="AV29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>
        <v>0</v>
      </c>
      <c r="C15" s="3">
        <v>1</v>
      </c>
      <c r="D15" s="2">
        <v>0</v>
      </c>
      <c r="E15" s="3">
        <v>1</v>
      </c>
      <c r="F15" s="2">
        <v>1</v>
      </c>
      <c r="G15" s="3">
        <v>0</v>
      </c>
      <c r="H15" s="2">
        <v>0</v>
      </c>
      <c r="I15" s="3">
        <v>1</v>
      </c>
      <c r="J15" s="2"/>
      <c r="K15" s="3"/>
      <c r="L15" s="2">
        <v>1</v>
      </c>
      <c r="M15" s="3">
        <v>1</v>
      </c>
      <c r="N15" s="2">
        <v>0</v>
      </c>
      <c r="O15" s="3">
        <v>1</v>
      </c>
      <c r="P15" s="2"/>
      <c r="Q15" s="3"/>
      <c r="R15" s="2">
        <v>1</v>
      </c>
      <c r="S15" s="3">
        <v>0</v>
      </c>
      <c r="T15" s="2"/>
      <c r="U15" s="3"/>
      <c r="V15" s="2">
        <v>0</v>
      </c>
      <c r="W15" s="3">
        <v>1</v>
      </c>
      <c r="X15" s="2"/>
      <c r="Y15" s="3"/>
      <c r="Z15" s="2"/>
      <c r="AA15" s="3"/>
      <c r="AB15" s="2">
        <v>0</v>
      </c>
      <c r="AC15" s="3">
        <v>1</v>
      </c>
      <c r="AD15" s="2"/>
      <c r="AE15" s="3"/>
      <c r="AF15" s="2">
        <v>0</v>
      </c>
      <c r="AG15" s="3">
        <v>2</v>
      </c>
      <c r="AH15" s="2">
        <v>0</v>
      </c>
      <c r="AI15" s="3">
        <v>1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0</v>
      </c>
      <c r="C16" s="3">
        <v>1</v>
      </c>
      <c r="D16" s="2">
        <v>1</v>
      </c>
      <c r="E16" s="3">
        <v>1</v>
      </c>
      <c r="F16" s="2">
        <v>1</v>
      </c>
      <c r="G16" s="3">
        <v>1</v>
      </c>
      <c r="H16" s="2">
        <v>0</v>
      </c>
      <c r="I16" s="3">
        <v>1</v>
      </c>
      <c r="J16" s="2"/>
      <c r="K16" s="3"/>
      <c r="L16" s="2">
        <v>1</v>
      </c>
      <c r="M16" s="3">
        <v>0</v>
      </c>
      <c r="N16" s="2">
        <v>1</v>
      </c>
      <c r="O16" s="3">
        <v>0</v>
      </c>
      <c r="P16" s="2"/>
      <c r="Q16" s="3"/>
      <c r="R16" s="2">
        <v>0</v>
      </c>
      <c r="S16" s="3">
        <v>1</v>
      </c>
      <c r="T16" s="2"/>
      <c r="U16" s="3"/>
      <c r="V16" s="2">
        <v>1</v>
      </c>
      <c r="W16" s="3">
        <v>0</v>
      </c>
      <c r="X16" s="2"/>
      <c r="Y16" s="3"/>
      <c r="Z16" s="2"/>
      <c r="AA16" s="3"/>
      <c r="AB16" s="2">
        <v>0</v>
      </c>
      <c r="AC16" s="3">
        <v>1</v>
      </c>
      <c r="AD16" s="2"/>
      <c r="AE16" s="3"/>
      <c r="AF16" s="2">
        <v>0</v>
      </c>
      <c r="AG16" s="3">
        <v>1</v>
      </c>
      <c r="AH16" s="2">
        <v>0</v>
      </c>
      <c r="AI16" s="3">
        <v>1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1</v>
      </c>
      <c r="C17" s="3">
        <v>1</v>
      </c>
      <c r="D17" s="2">
        <v>1</v>
      </c>
      <c r="E17" s="3">
        <v>0</v>
      </c>
      <c r="F17" s="2">
        <v>0</v>
      </c>
      <c r="G17" s="3">
        <v>1</v>
      </c>
      <c r="H17" s="2">
        <v>0</v>
      </c>
      <c r="I17" s="3">
        <v>2</v>
      </c>
      <c r="J17" s="2"/>
      <c r="K17" s="3"/>
      <c r="L17" s="2">
        <v>1</v>
      </c>
      <c r="M17" s="3">
        <v>0</v>
      </c>
      <c r="N17" s="2">
        <v>0</v>
      </c>
      <c r="O17" s="3">
        <v>1</v>
      </c>
      <c r="P17" s="2"/>
      <c r="Q17" s="3"/>
      <c r="R17" s="2">
        <v>0</v>
      </c>
      <c r="S17" s="3">
        <v>1</v>
      </c>
      <c r="T17" s="2"/>
      <c r="U17" s="3"/>
      <c r="V17" s="2">
        <v>1</v>
      </c>
      <c r="W17" s="3">
        <v>0</v>
      </c>
      <c r="X17" s="2"/>
      <c r="Y17" s="3"/>
      <c r="Z17" s="2"/>
      <c r="AA17" s="3"/>
      <c r="AB17" s="2">
        <v>1</v>
      </c>
      <c r="AC17" s="3">
        <v>0</v>
      </c>
      <c r="AD17" s="2"/>
      <c r="AE17" s="3"/>
      <c r="AF17" s="2">
        <v>0</v>
      </c>
      <c r="AG17" s="3">
        <v>1</v>
      </c>
      <c r="AH17" s="2">
        <v>1</v>
      </c>
      <c r="AI17" s="3">
        <v>0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1</v>
      </c>
      <c r="C18" s="3">
        <v>0</v>
      </c>
      <c r="D18" s="2">
        <v>1</v>
      </c>
      <c r="E18" s="3">
        <v>0</v>
      </c>
      <c r="F18" s="2">
        <v>1</v>
      </c>
      <c r="G18" s="3">
        <v>0</v>
      </c>
      <c r="H18" s="2">
        <v>1</v>
      </c>
      <c r="I18" s="3">
        <v>1</v>
      </c>
      <c r="J18" s="2"/>
      <c r="K18" s="3"/>
      <c r="L18" s="2">
        <v>0</v>
      </c>
      <c r="M18" s="3">
        <v>1</v>
      </c>
      <c r="N18" s="2">
        <v>1</v>
      </c>
      <c r="O18" s="3">
        <v>1</v>
      </c>
      <c r="P18" s="2"/>
      <c r="Q18" s="3"/>
      <c r="R18" s="2">
        <v>0</v>
      </c>
      <c r="S18" s="3">
        <v>1</v>
      </c>
      <c r="T18" s="2"/>
      <c r="U18" s="3"/>
      <c r="V18" s="2">
        <v>1</v>
      </c>
      <c r="W18" s="3">
        <v>0</v>
      </c>
      <c r="X18" s="2">
        <v>0</v>
      </c>
      <c r="Y18" s="3">
        <v>1</v>
      </c>
      <c r="Z18" s="2"/>
      <c r="AA18" s="3"/>
      <c r="AB18" s="2"/>
      <c r="AC18" s="3"/>
      <c r="AD18" s="2"/>
      <c r="AE18" s="3"/>
      <c r="AF18" s="2">
        <v>0</v>
      </c>
      <c r="AG18" s="3">
        <v>1</v>
      </c>
      <c r="AH18" s="2">
        <v>0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1</v>
      </c>
      <c r="C19" s="3">
        <v>0</v>
      </c>
      <c r="D19" s="2">
        <v>0</v>
      </c>
      <c r="E19" s="3">
        <v>1</v>
      </c>
      <c r="F19" s="2">
        <v>0</v>
      </c>
      <c r="G19" s="3">
        <v>1</v>
      </c>
      <c r="H19" s="2">
        <v>0</v>
      </c>
      <c r="I19" s="3">
        <v>1</v>
      </c>
      <c r="J19" s="2"/>
      <c r="K19" s="3"/>
      <c r="L19" s="2">
        <v>1</v>
      </c>
      <c r="M19" s="3">
        <v>0</v>
      </c>
      <c r="N19" s="2">
        <v>0</v>
      </c>
      <c r="O19" s="3">
        <v>1</v>
      </c>
      <c r="P19" s="2"/>
      <c r="Q19" s="3"/>
      <c r="R19" s="2">
        <v>1</v>
      </c>
      <c r="S19" s="3">
        <v>1</v>
      </c>
      <c r="T19" s="2"/>
      <c r="U19" s="3"/>
      <c r="V19" s="2">
        <v>0</v>
      </c>
      <c r="W19" s="3">
        <v>1</v>
      </c>
      <c r="X19" s="2">
        <v>1</v>
      </c>
      <c r="Y19" s="3">
        <v>0</v>
      </c>
      <c r="Z19" s="2"/>
      <c r="AA19" s="3"/>
      <c r="AB19" s="2"/>
      <c r="AC19" s="3"/>
      <c r="AD19" s="2"/>
      <c r="AE19" s="3"/>
      <c r="AF19" s="2">
        <v>1</v>
      </c>
      <c r="AG19" s="3">
        <v>0</v>
      </c>
      <c r="AH19" s="2"/>
      <c r="AI19" s="3"/>
      <c r="AJ19" s="2">
        <v>1</v>
      </c>
      <c r="AK19" s="3">
        <v>1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1</v>
      </c>
      <c r="C20" s="3">
        <v>0</v>
      </c>
      <c r="D20" s="2">
        <v>1</v>
      </c>
      <c r="E20" s="3">
        <v>1</v>
      </c>
      <c r="F20" s="2">
        <v>0</v>
      </c>
      <c r="G20" s="3">
        <v>1</v>
      </c>
      <c r="H20" s="2">
        <v>1</v>
      </c>
      <c r="I20" s="3">
        <v>0</v>
      </c>
      <c r="J20" s="2"/>
      <c r="K20" s="3"/>
      <c r="L20" s="2">
        <v>1</v>
      </c>
      <c r="M20" s="3">
        <v>0</v>
      </c>
      <c r="N20" s="2">
        <v>0</v>
      </c>
      <c r="O20" s="3">
        <v>1</v>
      </c>
      <c r="P20" s="2"/>
      <c r="Q20" s="3"/>
      <c r="R20" s="2">
        <v>1</v>
      </c>
      <c r="S20" s="3">
        <v>0</v>
      </c>
      <c r="T20" s="2"/>
      <c r="U20" s="3"/>
      <c r="V20" s="2">
        <v>0</v>
      </c>
      <c r="W20" s="3">
        <v>1</v>
      </c>
      <c r="X20" s="2">
        <v>0</v>
      </c>
      <c r="Y20" s="3">
        <v>1</v>
      </c>
      <c r="Z20" s="2"/>
      <c r="AA20" s="3"/>
      <c r="AB20" s="2"/>
      <c r="AC20" s="3"/>
      <c r="AD20" s="2"/>
      <c r="AE20" s="3"/>
      <c r="AF20" s="2">
        <v>1</v>
      </c>
      <c r="AG20" s="3">
        <v>1</v>
      </c>
      <c r="AH20" s="2"/>
      <c r="AI20" s="3"/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0</v>
      </c>
      <c r="D21" s="2">
        <v>2</v>
      </c>
      <c r="E21" s="3">
        <v>0</v>
      </c>
      <c r="F21" s="2">
        <v>1</v>
      </c>
      <c r="G21" s="3">
        <v>0</v>
      </c>
      <c r="H21" s="2">
        <v>0</v>
      </c>
      <c r="I21" s="3">
        <v>1</v>
      </c>
      <c r="J21" s="2"/>
      <c r="K21" s="3"/>
      <c r="L21" s="2">
        <v>1</v>
      </c>
      <c r="M21" s="3">
        <v>0</v>
      </c>
      <c r="N21" s="2">
        <v>0</v>
      </c>
      <c r="O21" s="3">
        <v>2</v>
      </c>
      <c r="P21" s="2"/>
      <c r="Q21" s="3"/>
      <c r="R21" s="2">
        <v>1</v>
      </c>
      <c r="S21" s="3">
        <v>0</v>
      </c>
      <c r="T21" s="2"/>
      <c r="U21" s="3"/>
      <c r="V21" s="2">
        <v>1</v>
      </c>
      <c r="W21" s="3">
        <v>0</v>
      </c>
      <c r="X21" s="2"/>
      <c r="Y21" s="3"/>
      <c r="Z21" s="2"/>
      <c r="AA21" s="3"/>
      <c r="AB21" s="2"/>
      <c r="AC21" s="3"/>
      <c r="AD21" s="2"/>
      <c r="AE21" s="3"/>
      <c r="AF21" s="2">
        <v>1</v>
      </c>
      <c r="AG21" s="3">
        <v>1</v>
      </c>
      <c r="AH21" s="2"/>
      <c r="AI21" s="3"/>
      <c r="AJ21" s="2"/>
      <c r="AK21" s="3"/>
      <c r="AL21" s="2"/>
      <c r="AM21" s="3"/>
      <c r="AN21" s="2">
        <v>0</v>
      </c>
      <c r="AO21" s="3">
        <v>1</v>
      </c>
      <c r="AP21" s="2">
        <v>0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1</v>
      </c>
      <c r="D22" s="2">
        <v>0</v>
      </c>
      <c r="E22" s="3">
        <v>1</v>
      </c>
      <c r="F22" s="2">
        <v>0</v>
      </c>
      <c r="G22" s="3">
        <v>1</v>
      </c>
      <c r="H22" s="2">
        <v>0</v>
      </c>
      <c r="I22" s="3">
        <v>1</v>
      </c>
      <c r="J22" s="2"/>
      <c r="K22" s="3"/>
      <c r="L22" s="2">
        <v>1</v>
      </c>
      <c r="M22" s="3">
        <v>0</v>
      </c>
      <c r="N22" s="2">
        <v>1</v>
      </c>
      <c r="O22" s="3">
        <v>1</v>
      </c>
      <c r="P22" s="2"/>
      <c r="Q22" s="3"/>
      <c r="R22" s="2">
        <v>1</v>
      </c>
      <c r="S22" s="3">
        <v>0</v>
      </c>
      <c r="T22" s="2"/>
      <c r="U22" s="3"/>
      <c r="V22" s="2">
        <v>2</v>
      </c>
      <c r="W22" s="3">
        <v>0</v>
      </c>
      <c r="X22" s="2"/>
      <c r="Y22" s="3"/>
      <c r="Z22" s="2"/>
      <c r="AA22" s="3"/>
      <c r="AB22" s="2"/>
      <c r="AC22" s="3"/>
      <c r="AD22" s="2"/>
      <c r="AE22" s="3"/>
      <c r="AF22" s="2">
        <v>0</v>
      </c>
      <c r="AG22" s="3">
        <v>1</v>
      </c>
      <c r="AH22" s="2"/>
      <c r="AI22" s="3"/>
      <c r="AJ22" s="2"/>
      <c r="AK22" s="3"/>
      <c r="AL22" s="2"/>
      <c r="AM22" s="3"/>
      <c r="AN22" s="2">
        <v>0</v>
      </c>
      <c r="AO22" s="3">
        <v>1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0</v>
      </c>
      <c r="C23" s="3">
        <v>1</v>
      </c>
      <c r="D23" s="2">
        <v>0</v>
      </c>
      <c r="E23" s="3">
        <v>1</v>
      </c>
      <c r="F23" s="2">
        <v>1</v>
      </c>
      <c r="G23" s="3">
        <v>0</v>
      </c>
      <c r="H23" s="2">
        <v>0</v>
      </c>
      <c r="I23" s="3">
        <v>2</v>
      </c>
      <c r="J23" s="2"/>
      <c r="K23" s="3"/>
      <c r="L23" s="2">
        <v>1</v>
      </c>
      <c r="M23" s="3">
        <v>0</v>
      </c>
      <c r="N23" s="2">
        <v>0</v>
      </c>
      <c r="O23" s="3">
        <v>1</v>
      </c>
      <c r="P23" s="2"/>
      <c r="Q23" s="3"/>
      <c r="R23" s="2"/>
      <c r="S23" s="3"/>
      <c r="T23" s="2"/>
      <c r="U23" s="3"/>
      <c r="V23" s="2">
        <v>2</v>
      </c>
      <c r="W23" s="3">
        <v>0</v>
      </c>
      <c r="X23" s="2"/>
      <c r="Y23" s="3"/>
      <c r="Z23" s="2"/>
      <c r="AA23" s="3"/>
      <c r="AB23" s="2"/>
      <c r="AC23" s="3"/>
      <c r="AD23" s="2"/>
      <c r="AE23" s="3"/>
      <c r="AF23" s="2">
        <v>1</v>
      </c>
      <c r="AG23" s="3">
        <v>1</v>
      </c>
      <c r="AH23" s="2"/>
      <c r="AI23" s="3"/>
      <c r="AJ23" s="2"/>
      <c r="AK23" s="3"/>
      <c r="AL23" s="2"/>
      <c r="AM23" s="3"/>
      <c r="AN23" s="2">
        <v>1</v>
      </c>
      <c r="AO23" s="3">
        <v>0</v>
      </c>
      <c r="AP23" s="2">
        <v>0</v>
      </c>
      <c r="AQ23" s="3">
        <v>1</v>
      </c>
      <c r="AR23" s="2">
        <v>0</v>
      </c>
      <c r="AS23" s="3">
        <v>1</v>
      </c>
      <c r="AU23" s="14">
        <f t="shared" si="0"/>
        <v>14</v>
      </c>
    </row>
    <row r="24" spans="1:47" x14ac:dyDescent="0.2">
      <c r="A24" s="1">
        <v>2024</v>
      </c>
      <c r="B24" s="2">
        <v>0</v>
      </c>
      <c r="C24" s="3">
        <v>1</v>
      </c>
      <c r="D24" s="2">
        <v>1</v>
      </c>
      <c r="E24" s="3">
        <v>1</v>
      </c>
      <c r="F24" s="2">
        <v>1</v>
      </c>
      <c r="G24" s="3">
        <v>0</v>
      </c>
      <c r="H24" s="2">
        <v>1</v>
      </c>
      <c r="I24" s="3">
        <v>0</v>
      </c>
      <c r="J24" s="2"/>
      <c r="K24" s="3"/>
      <c r="L24" s="2">
        <v>1</v>
      </c>
      <c r="M24" s="3">
        <v>0</v>
      </c>
      <c r="N24" s="2">
        <v>0</v>
      </c>
      <c r="O24" s="3">
        <v>1</v>
      </c>
      <c r="P24" s="2"/>
      <c r="Q24" s="3"/>
      <c r="R24" s="2"/>
      <c r="S24" s="3"/>
      <c r="T24" s="2"/>
      <c r="U24" s="3"/>
      <c r="V24" s="2">
        <v>2</v>
      </c>
      <c r="W24" s="3">
        <v>0</v>
      </c>
      <c r="X24" s="2"/>
      <c r="Y24" s="3"/>
      <c r="Z24" s="2"/>
      <c r="AA24" s="3"/>
      <c r="AB24" s="2"/>
      <c r="AC24" s="3"/>
      <c r="AD24" s="2"/>
      <c r="AE24" s="3"/>
      <c r="AF24" s="2">
        <v>1</v>
      </c>
      <c r="AG24" s="3">
        <v>0</v>
      </c>
      <c r="AH24" s="2"/>
      <c r="AI24" s="3"/>
      <c r="AJ24" s="2"/>
      <c r="AK24" s="3"/>
      <c r="AL24" s="2"/>
      <c r="AM24" s="3"/>
      <c r="AN24" s="2">
        <v>1</v>
      </c>
      <c r="AO24" s="3">
        <v>0</v>
      </c>
      <c r="AP24" s="2">
        <v>0</v>
      </c>
      <c r="AQ24" s="3">
        <v>1</v>
      </c>
      <c r="AR24" s="2">
        <v>1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0</v>
      </c>
      <c r="C25" s="3">
        <v>1</v>
      </c>
      <c r="D25" s="2">
        <v>0</v>
      </c>
      <c r="E25" s="3">
        <v>1</v>
      </c>
      <c r="F25" s="2">
        <v>0</v>
      </c>
      <c r="G25" s="3">
        <v>2</v>
      </c>
      <c r="H25" s="2">
        <v>0</v>
      </c>
      <c r="I25" s="3">
        <v>1</v>
      </c>
      <c r="J25" s="2"/>
      <c r="K25" s="3"/>
      <c r="L25" s="2">
        <v>1</v>
      </c>
      <c r="M25" s="3">
        <v>0</v>
      </c>
      <c r="N25" s="2">
        <v>1</v>
      </c>
      <c r="O25" s="3">
        <v>1</v>
      </c>
      <c r="P25" s="2"/>
      <c r="Q25" s="3"/>
      <c r="R25" s="2"/>
      <c r="S25" s="3"/>
      <c r="T25" s="2"/>
      <c r="U25" s="3"/>
      <c r="V25" s="2">
        <v>1</v>
      </c>
      <c r="W25" s="3">
        <v>0</v>
      </c>
      <c r="X25" s="2"/>
      <c r="Y25" s="3"/>
      <c r="Z25" s="2"/>
      <c r="AA25" s="3"/>
      <c r="AB25" s="2"/>
      <c r="AC25" s="3"/>
      <c r="AD25" s="2"/>
      <c r="AE25" s="3"/>
      <c r="AF25" s="2">
        <v>1</v>
      </c>
      <c r="AG25" s="3">
        <v>1</v>
      </c>
      <c r="AH25" s="2"/>
      <c r="AI25" s="3"/>
      <c r="AJ25" s="2"/>
      <c r="AK25" s="3"/>
      <c r="AL25" s="2"/>
      <c r="AM25" s="3"/>
      <c r="AN25" s="2">
        <v>0</v>
      </c>
      <c r="AO25" s="3">
        <v>1</v>
      </c>
      <c r="AP25" s="2">
        <v>1</v>
      </c>
      <c r="AQ25" s="3">
        <v>0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2</v>
      </c>
      <c r="C26" s="13">
        <v>0</v>
      </c>
      <c r="D26" s="12">
        <v>0</v>
      </c>
      <c r="E26" s="13">
        <v>1</v>
      </c>
      <c r="F26" s="12">
        <v>1</v>
      </c>
      <c r="G26" s="13">
        <v>1</v>
      </c>
      <c r="H26" s="12">
        <v>2</v>
      </c>
      <c r="I26" s="13">
        <v>3</v>
      </c>
      <c r="J26" s="12"/>
      <c r="K26" s="13"/>
      <c r="L26" s="12"/>
      <c r="M26" s="13"/>
      <c r="N26" s="12">
        <v>0</v>
      </c>
      <c r="O26" s="13">
        <v>2</v>
      </c>
      <c r="P26" s="12"/>
      <c r="Q26" s="13"/>
      <c r="R26" s="12">
        <v>0</v>
      </c>
      <c r="S26" s="13">
        <v>1</v>
      </c>
      <c r="T26" s="12"/>
      <c r="U26" s="13"/>
      <c r="V26" s="12">
        <v>2</v>
      </c>
      <c r="W26" s="13">
        <v>0</v>
      </c>
      <c r="X26" s="12"/>
      <c r="Y26" s="13"/>
      <c r="Z26" s="12"/>
      <c r="AA26" s="13"/>
      <c r="AB26" s="12">
        <v>1</v>
      </c>
      <c r="AC26" s="13">
        <v>0</v>
      </c>
      <c r="AD26" s="12"/>
      <c r="AE26" s="13"/>
      <c r="AF26" s="12">
        <v>0</v>
      </c>
      <c r="AG26" s="13">
        <v>1</v>
      </c>
      <c r="AH26" s="12"/>
      <c r="AI26" s="13"/>
      <c r="AJ26" s="12"/>
      <c r="AK26" s="13"/>
      <c r="AL26" s="12"/>
      <c r="AM26" s="13"/>
      <c r="AN26" s="12"/>
      <c r="AO26" s="13"/>
      <c r="AP26" s="12">
        <v>1</v>
      </c>
      <c r="AQ26" s="13">
        <v>2</v>
      </c>
      <c r="AR26" s="12">
        <v>2</v>
      </c>
      <c r="AS26" s="13">
        <v>0</v>
      </c>
      <c r="AU26" s="14">
        <f t="shared" si="0"/>
        <v>22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F27" s="4"/>
      <c r="AG27" s="5"/>
    </row>
    <row r="28" spans="1:47" x14ac:dyDescent="0.2">
      <c r="A28" s="7" t="s">
        <v>19</v>
      </c>
      <c r="B28" s="8">
        <f t="shared" ref="B28:Y28" si="1">SUM(B3:B27)</f>
        <v>8</v>
      </c>
      <c r="C28" s="9">
        <f t="shared" si="1"/>
        <v>7</v>
      </c>
      <c r="D28" s="10">
        <f t="shared" si="1"/>
        <v>7</v>
      </c>
      <c r="E28" s="9">
        <f t="shared" si="1"/>
        <v>9</v>
      </c>
      <c r="F28" s="10">
        <f t="shared" si="1"/>
        <v>7</v>
      </c>
      <c r="G28" s="9">
        <f t="shared" si="1"/>
        <v>8</v>
      </c>
      <c r="H28" s="10">
        <f t="shared" si="1"/>
        <v>5</v>
      </c>
      <c r="I28" s="9">
        <f t="shared" si="1"/>
        <v>14</v>
      </c>
      <c r="J28" s="10">
        <f t="shared" si="1"/>
        <v>0</v>
      </c>
      <c r="K28" s="9">
        <f t="shared" si="1"/>
        <v>0</v>
      </c>
      <c r="L28" s="10">
        <f t="shared" si="1"/>
        <v>10</v>
      </c>
      <c r="M28" s="9">
        <f t="shared" si="1"/>
        <v>2</v>
      </c>
      <c r="N28" s="10">
        <f t="shared" si="1"/>
        <v>4</v>
      </c>
      <c r="O28" s="9">
        <f t="shared" si="1"/>
        <v>13</v>
      </c>
      <c r="P28" s="10">
        <f t="shared" si="1"/>
        <v>0</v>
      </c>
      <c r="Q28" s="9">
        <f t="shared" si="1"/>
        <v>0</v>
      </c>
      <c r="R28" s="10">
        <f t="shared" si="1"/>
        <v>5</v>
      </c>
      <c r="S28" s="9">
        <f t="shared" si="1"/>
        <v>5</v>
      </c>
      <c r="T28" s="10">
        <f t="shared" si="1"/>
        <v>0</v>
      </c>
      <c r="U28" s="9">
        <f t="shared" si="1"/>
        <v>0</v>
      </c>
      <c r="V28" s="10">
        <f t="shared" si="1"/>
        <v>13</v>
      </c>
      <c r="W28" s="9">
        <f t="shared" si="1"/>
        <v>3</v>
      </c>
      <c r="X28" s="10">
        <f t="shared" si="1"/>
        <v>1</v>
      </c>
      <c r="Y28" s="9">
        <f t="shared" si="1"/>
        <v>2</v>
      </c>
      <c r="Z28" s="10">
        <f t="shared" ref="Z28:AO28" si="2">SUM(Z3:Z26)</f>
        <v>0</v>
      </c>
      <c r="AA28" s="9">
        <f t="shared" si="2"/>
        <v>0</v>
      </c>
      <c r="AB28" s="10">
        <f t="shared" si="2"/>
        <v>2</v>
      </c>
      <c r="AC28" s="9">
        <f t="shared" si="2"/>
        <v>2</v>
      </c>
      <c r="AD28" s="10">
        <f t="shared" si="2"/>
        <v>0</v>
      </c>
      <c r="AE28" s="9">
        <f t="shared" si="2"/>
        <v>0</v>
      </c>
      <c r="AF28" s="10">
        <f t="shared" si="2"/>
        <v>6</v>
      </c>
      <c r="AG28" s="9">
        <f t="shared" si="2"/>
        <v>11</v>
      </c>
      <c r="AH28" s="10">
        <f t="shared" si="2"/>
        <v>1</v>
      </c>
      <c r="AI28" s="9">
        <f t="shared" si="2"/>
        <v>3</v>
      </c>
      <c r="AJ28" s="10">
        <f t="shared" si="2"/>
        <v>1</v>
      </c>
      <c r="AK28" s="9">
        <f t="shared" si="2"/>
        <v>1</v>
      </c>
      <c r="AL28" s="10">
        <f t="shared" si="2"/>
        <v>0</v>
      </c>
      <c r="AM28" s="9">
        <f t="shared" si="2"/>
        <v>0</v>
      </c>
      <c r="AN28" s="10">
        <f t="shared" si="2"/>
        <v>3</v>
      </c>
      <c r="AO28" s="9">
        <f t="shared" si="2"/>
        <v>3</v>
      </c>
      <c r="AP28" s="10">
        <f t="shared" ref="AP28:AQ28" si="3">SUM(AP3:AP26)</f>
        <v>3</v>
      </c>
      <c r="AQ28" s="9">
        <f t="shared" si="3"/>
        <v>5</v>
      </c>
      <c r="AR28" s="10">
        <f t="shared" ref="AR28:AS28" si="4">SUM(AR3:AR26)</f>
        <v>3</v>
      </c>
      <c r="AS28" s="9">
        <f t="shared" si="4"/>
        <v>3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53.333333333333336</v>
      </c>
      <c r="C30" s="29"/>
      <c r="D30" s="25">
        <f>(100*D28)/(D28+E28)</f>
        <v>43.75</v>
      </c>
      <c r="E30" s="29"/>
      <c r="F30" s="25">
        <f>(100*F28)/(F28+G28)</f>
        <v>46.666666666666664</v>
      </c>
      <c r="G30" s="29"/>
      <c r="H30" s="25">
        <f>(100*H28)/(H28+I28)</f>
        <v>26.315789473684209</v>
      </c>
      <c r="I30" s="29"/>
      <c r="J30" s="27" t="e">
        <f>(100*J28)/(J28+K28)</f>
        <v>#DIV/0!</v>
      </c>
      <c r="K30" s="28"/>
      <c r="L30" s="25">
        <f>(100*L28)/(L28+M28)</f>
        <v>83.333333333333329</v>
      </c>
      <c r="M30" s="29"/>
      <c r="N30" s="25">
        <f>(100*N28)/(N28+O28)</f>
        <v>23.529411764705884</v>
      </c>
      <c r="O30" s="29"/>
      <c r="P30" s="25" t="e">
        <f>(100*P28)/(P28+Q28)</f>
        <v>#DIV/0!</v>
      </c>
      <c r="Q30" s="29"/>
      <c r="R30" s="25">
        <f>(100*R28)/(R28+S28)</f>
        <v>50</v>
      </c>
      <c r="S30" s="29"/>
      <c r="T30" s="25" t="e">
        <f>(100*T28)/(T28+U28)</f>
        <v>#DIV/0!</v>
      </c>
      <c r="U30" s="29"/>
      <c r="V30" s="25">
        <f>(100*V28)/(V28+W28)</f>
        <v>81.25</v>
      </c>
      <c r="W30" s="29"/>
      <c r="X30" s="25">
        <f>(100*X28)/(X28+Y28)</f>
        <v>33.333333333333336</v>
      </c>
      <c r="Y30" s="29"/>
      <c r="Z30" s="25" t="e">
        <f>(100*Z28)/(Z28+AA28)</f>
        <v>#DIV/0!</v>
      </c>
      <c r="AA30" s="29"/>
      <c r="AB30" s="25">
        <f>(100*AB28)/(AB28+AC28)</f>
        <v>50</v>
      </c>
      <c r="AC30" s="29"/>
      <c r="AD30" s="25" t="e">
        <f>(100*AD28)/(AD28+AE28)</f>
        <v>#DIV/0!</v>
      </c>
      <c r="AE30" s="26"/>
      <c r="AF30" s="25">
        <f>(100*AF28)/(AF28+AG28)</f>
        <v>35.294117647058826</v>
      </c>
      <c r="AG30" s="26"/>
      <c r="AH30" s="25">
        <f>(100*AH28)/(AH28+AI28)</f>
        <v>25</v>
      </c>
      <c r="AI30" s="26"/>
      <c r="AJ30" s="25">
        <f>(100*AJ28)/(AJ28+AK28)</f>
        <v>50</v>
      </c>
      <c r="AK30" s="26"/>
      <c r="AL30" s="25" t="e">
        <f>(100*AL28)/(AL28+AM28)</f>
        <v>#DIV/0!</v>
      </c>
      <c r="AM30" s="26"/>
      <c r="AN30" s="25">
        <f>(100*AN28)/(AN28+AO28)</f>
        <v>50</v>
      </c>
      <c r="AO30" s="26"/>
      <c r="AP30" s="25">
        <f>(100*AP28)/(AP28+AQ28)</f>
        <v>37.5</v>
      </c>
      <c r="AQ30" s="26"/>
      <c r="AR30" s="25">
        <f>(100*AR28)/(AR28+AS28)</f>
        <v>50</v>
      </c>
      <c r="AS30" s="26"/>
    </row>
    <row r="31" spans="1:47" ht="13.5" thickBot="1" x14ac:dyDescent="0.25">
      <c r="A31" s="7" t="s">
        <v>21</v>
      </c>
      <c r="B31" s="27">
        <f>(100*C28)/(B28+C28)</f>
        <v>46.666666666666664</v>
      </c>
      <c r="C31" s="30"/>
      <c r="D31" s="27">
        <f>(100*E28)/(D28+E28)</f>
        <v>56.25</v>
      </c>
      <c r="E31" s="30"/>
      <c r="F31" s="27">
        <f>(100*G28)/(F28+G28)</f>
        <v>53.333333333333336</v>
      </c>
      <c r="G31" s="30"/>
      <c r="H31" s="27">
        <f>(100*I28)/(H28+I28)</f>
        <v>73.684210526315795</v>
      </c>
      <c r="I31" s="30"/>
      <c r="J31" s="27" t="e">
        <f>(100*K28)/(J28+K28)</f>
        <v>#DIV/0!</v>
      </c>
      <c r="K31" s="28"/>
      <c r="L31" s="27">
        <f>(100*M28)/(L28+M28)</f>
        <v>16.666666666666668</v>
      </c>
      <c r="M31" s="30"/>
      <c r="N31" s="27">
        <f>(100*O28)/(N28+O28)</f>
        <v>76.470588235294116</v>
      </c>
      <c r="O31" s="30"/>
      <c r="P31" s="27" t="e">
        <f>(100*Q28)/(P28+Q28)</f>
        <v>#DIV/0!</v>
      </c>
      <c r="Q31" s="30"/>
      <c r="R31" s="27">
        <f>(100*S28)/(R28+S28)</f>
        <v>50</v>
      </c>
      <c r="S31" s="30"/>
      <c r="T31" s="27" t="e">
        <f>(100*U28)/(T28+U28)</f>
        <v>#DIV/0!</v>
      </c>
      <c r="U31" s="30"/>
      <c r="V31" s="27">
        <f>(100*W28)/(V28+W28)</f>
        <v>18.75</v>
      </c>
      <c r="W31" s="30"/>
      <c r="X31" s="27">
        <f>(100*Y28)/(X28+Y28)</f>
        <v>66.666666666666671</v>
      </c>
      <c r="Y31" s="30"/>
      <c r="Z31" s="27" t="e">
        <f>(100*AA28)/(Z28+AA28)</f>
        <v>#DIV/0!</v>
      </c>
      <c r="AA31" s="30"/>
      <c r="AB31" s="27">
        <f>(100*AC28)/(AB28+AC28)</f>
        <v>50</v>
      </c>
      <c r="AC31" s="30"/>
      <c r="AD31" s="27" t="e">
        <f>(100*AE28)/(AD28+AE28)</f>
        <v>#DIV/0!</v>
      </c>
      <c r="AE31" s="28"/>
      <c r="AF31" s="27">
        <f>(100*AG28)/(AF28+AG28)</f>
        <v>64.705882352941174</v>
      </c>
      <c r="AG31" s="28"/>
      <c r="AH31" s="27">
        <f>(100*AI28)/(AH28+AI28)</f>
        <v>75</v>
      </c>
      <c r="AI31" s="28"/>
      <c r="AJ31" s="27">
        <f>(100*AK28)/(AJ28+AK28)</f>
        <v>50</v>
      </c>
      <c r="AK31" s="28"/>
      <c r="AL31" s="27" t="e">
        <f>(100*AM28)/(AL28+AM28)</f>
        <v>#DIV/0!</v>
      </c>
      <c r="AM31" s="28"/>
      <c r="AN31" s="27">
        <f>(100*AO28)/(AN28+AO28)</f>
        <v>50</v>
      </c>
      <c r="AO31" s="28"/>
      <c r="AP31" s="27">
        <f>(100*AQ28)/(AP28+AQ28)</f>
        <v>62.5</v>
      </c>
      <c r="AQ31" s="28"/>
      <c r="AR31" s="27">
        <f>(100*AS28)/(AR28+AS28)</f>
        <v>50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11</v>
      </c>
      <c r="C33" s="6">
        <f>C26+E26+G26+I26+K26+M26+O26+Q26+S26+U26+W26+Y26+AA26+AC26+AE26+AG26+AI26+AK26+AM26+AO26+AQ26+AS26</f>
        <v>11</v>
      </c>
    </row>
    <row r="34" spans="1:4" x14ac:dyDescent="0.2">
      <c r="D34" s="14">
        <f>SUM(B33:C33)</f>
        <v>22</v>
      </c>
    </row>
  </sheetData>
  <mergeCells count="66">
    <mergeCell ref="AN2:AO2"/>
    <mergeCell ref="AN30:AO30"/>
    <mergeCell ref="AN31:AO31"/>
    <mergeCell ref="AJ31:AK31"/>
    <mergeCell ref="Z31:AA31"/>
    <mergeCell ref="AB31:AC31"/>
    <mergeCell ref="AD31:AE31"/>
    <mergeCell ref="AF31:AG31"/>
    <mergeCell ref="AH31:AI31"/>
    <mergeCell ref="AJ2:AK2"/>
    <mergeCell ref="AB2:AC2"/>
    <mergeCell ref="AD2:AE2"/>
    <mergeCell ref="AF2:AG2"/>
    <mergeCell ref="AH2:AI2"/>
    <mergeCell ref="AL2:AM2"/>
    <mergeCell ref="AL30:AM30"/>
    <mergeCell ref="N31:O31"/>
    <mergeCell ref="P31:Q31"/>
    <mergeCell ref="R31:S31"/>
    <mergeCell ref="T31:U31"/>
    <mergeCell ref="V31:W31"/>
    <mergeCell ref="X31:Y31"/>
    <mergeCell ref="AF30:AG30"/>
    <mergeCell ref="AH30:AI30"/>
    <mergeCell ref="AJ30:AK30"/>
    <mergeCell ref="B31:C31"/>
    <mergeCell ref="D31:E31"/>
    <mergeCell ref="F31:G31"/>
    <mergeCell ref="H31:I31"/>
    <mergeCell ref="J31:K31"/>
    <mergeCell ref="L31:M31"/>
    <mergeCell ref="T30:U30"/>
    <mergeCell ref="V30:W30"/>
    <mergeCell ref="X30:Y30"/>
    <mergeCell ref="Z30:AA30"/>
    <mergeCell ref="AB30:AC30"/>
    <mergeCell ref="AD30:AE30"/>
    <mergeCell ref="X2:Y2"/>
    <mergeCell ref="L2:M2"/>
    <mergeCell ref="B30:C30"/>
    <mergeCell ref="D30:E30"/>
    <mergeCell ref="F30:G30"/>
    <mergeCell ref="H30:I30"/>
    <mergeCell ref="J30:K30"/>
    <mergeCell ref="AL31:AM31"/>
    <mergeCell ref="B2:C2"/>
    <mergeCell ref="D2:E2"/>
    <mergeCell ref="F2:G2"/>
    <mergeCell ref="H2:I2"/>
    <mergeCell ref="J2:K2"/>
    <mergeCell ref="L30:M30"/>
    <mergeCell ref="N30:O30"/>
    <mergeCell ref="P30:Q30"/>
    <mergeCell ref="R30:S30"/>
    <mergeCell ref="Z2:AA2"/>
    <mergeCell ref="N2:O2"/>
    <mergeCell ref="P2:Q2"/>
    <mergeCell ref="R2:S2"/>
    <mergeCell ref="T2:U2"/>
    <mergeCell ref="V2:W2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AU33"/>
  <sheetViews>
    <sheetView workbookViewId="0">
      <selection activeCell="AV27" sqref="AV27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10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>
        <v>0</v>
      </c>
      <c r="C19" s="3">
        <v>1</v>
      </c>
      <c r="D19" s="2">
        <v>0</v>
      </c>
      <c r="E19" s="3">
        <v>1</v>
      </c>
      <c r="F19" s="2">
        <v>0</v>
      </c>
      <c r="G19" s="3">
        <v>2</v>
      </c>
      <c r="H19" s="2">
        <v>1</v>
      </c>
      <c r="I19" s="3">
        <v>0</v>
      </c>
      <c r="J19" s="2"/>
      <c r="K19" s="3"/>
      <c r="L19" s="2">
        <v>0</v>
      </c>
      <c r="M19" s="3">
        <v>1</v>
      </c>
      <c r="N19" s="2">
        <v>0</v>
      </c>
      <c r="O19" s="3">
        <v>1</v>
      </c>
      <c r="P19" s="2"/>
      <c r="Q19" s="3"/>
      <c r="R19" s="2">
        <v>0</v>
      </c>
      <c r="S19" s="3">
        <v>1</v>
      </c>
      <c r="T19" s="2"/>
      <c r="U19" s="3"/>
      <c r="V19" s="2">
        <v>0</v>
      </c>
      <c r="W19" s="3">
        <v>1</v>
      </c>
      <c r="X19" s="2">
        <v>0</v>
      </c>
      <c r="Y19" s="3">
        <v>1</v>
      </c>
      <c r="Z19" s="2"/>
      <c r="AA19" s="3"/>
      <c r="AB19" s="2"/>
      <c r="AC19" s="3"/>
      <c r="AD19" s="2"/>
      <c r="AE19" s="3"/>
      <c r="AF19" s="2">
        <v>1</v>
      </c>
      <c r="AG19" s="3">
        <v>0</v>
      </c>
      <c r="AH19" s="2"/>
      <c r="AI19" s="3"/>
      <c r="AJ19" s="2">
        <v>1</v>
      </c>
      <c r="AK19" s="3">
        <v>1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>
        <v>1</v>
      </c>
      <c r="M25" s="13">
        <v>0</v>
      </c>
      <c r="N25" s="12"/>
      <c r="O25" s="13"/>
      <c r="P25" s="12"/>
      <c r="Q25" s="13"/>
      <c r="R25" s="12">
        <v>0</v>
      </c>
      <c r="S25" s="13">
        <v>1</v>
      </c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2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  <c r="AF26" s="4"/>
      <c r="AG26" s="5"/>
    </row>
    <row r="27" spans="1:47" x14ac:dyDescent="0.2">
      <c r="A27" s="7" t="s">
        <v>19</v>
      </c>
      <c r="B27" s="8">
        <f t="shared" ref="B27:Y27" si="1">SUM(B3:B26)</f>
        <v>0</v>
      </c>
      <c r="C27" s="9">
        <f t="shared" si="1"/>
        <v>1</v>
      </c>
      <c r="D27" s="10">
        <f t="shared" si="1"/>
        <v>0</v>
      </c>
      <c r="E27" s="9">
        <f t="shared" si="1"/>
        <v>1</v>
      </c>
      <c r="F27" s="10">
        <f t="shared" si="1"/>
        <v>0</v>
      </c>
      <c r="G27" s="9">
        <f t="shared" si="1"/>
        <v>2</v>
      </c>
      <c r="H27" s="10">
        <f t="shared" si="1"/>
        <v>1</v>
      </c>
      <c r="I27" s="9">
        <f t="shared" si="1"/>
        <v>0</v>
      </c>
      <c r="J27" s="10">
        <f t="shared" si="1"/>
        <v>0</v>
      </c>
      <c r="K27" s="9">
        <f t="shared" si="1"/>
        <v>0</v>
      </c>
      <c r="L27" s="10">
        <f t="shared" si="1"/>
        <v>1</v>
      </c>
      <c r="M27" s="9">
        <f t="shared" si="1"/>
        <v>1</v>
      </c>
      <c r="N27" s="10">
        <f t="shared" si="1"/>
        <v>0</v>
      </c>
      <c r="O27" s="9">
        <f t="shared" si="1"/>
        <v>1</v>
      </c>
      <c r="P27" s="10">
        <f t="shared" si="1"/>
        <v>0</v>
      </c>
      <c r="Q27" s="9">
        <f t="shared" si="1"/>
        <v>0</v>
      </c>
      <c r="R27" s="10">
        <f t="shared" si="1"/>
        <v>0</v>
      </c>
      <c r="S27" s="9">
        <f t="shared" si="1"/>
        <v>2</v>
      </c>
      <c r="T27" s="10">
        <f t="shared" si="1"/>
        <v>0</v>
      </c>
      <c r="U27" s="9">
        <f t="shared" si="1"/>
        <v>0</v>
      </c>
      <c r="V27" s="10">
        <f t="shared" si="1"/>
        <v>0</v>
      </c>
      <c r="W27" s="9">
        <f t="shared" si="1"/>
        <v>1</v>
      </c>
      <c r="X27" s="10">
        <f t="shared" si="1"/>
        <v>0</v>
      </c>
      <c r="Y27" s="9">
        <f t="shared" si="1"/>
        <v>1</v>
      </c>
      <c r="Z27" s="10">
        <f t="shared" ref="Z27:AO27" si="2">SUM(Z3:Z25)</f>
        <v>0</v>
      </c>
      <c r="AA27" s="9">
        <f t="shared" si="2"/>
        <v>0</v>
      </c>
      <c r="AB27" s="10">
        <f t="shared" si="2"/>
        <v>0</v>
      </c>
      <c r="AC27" s="9">
        <f t="shared" si="2"/>
        <v>0</v>
      </c>
      <c r="AD27" s="10">
        <f t="shared" si="2"/>
        <v>0</v>
      </c>
      <c r="AE27" s="9">
        <f t="shared" si="2"/>
        <v>0</v>
      </c>
      <c r="AF27" s="10">
        <f t="shared" si="2"/>
        <v>1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1</v>
      </c>
      <c r="AK27" s="9">
        <f t="shared" si="2"/>
        <v>1</v>
      </c>
      <c r="AL27" s="10">
        <f t="shared" si="2"/>
        <v>0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0</v>
      </c>
      <c r="C29" s="29"/>
      <c r="D29" s="25">
        <f>(100*D27)/(D27+E27)</f>
        <v>0</v>
      </c>
      <c r="E29" s="29"/>
      <c r="F29" s="25">
        <f>(100*F27)/(F27+G27)</f>
        <v>0</v>
      </c>
      <c r="G29" s="29"/>
      <c r="H29" s="25">
        <f>(100*H27)/(H27+I27)</f>
        <v>100</v>
      </c>
      <c r="I29" s="29"/>
      <c r="J29" s="27" t="e">
        <f>(100*J27)/(J27+K27)</f>
        <v>#DIV/0!</v>
      </c>
      <c r="K29" s="28"/>
      <c r="L29" s="25">
        <f>(100*L27)/(L27+M27)</f>
        <v>50</v>
      </c>
      <c r="M29" s="29"/>
      <c r="N29" s="25">
        <f>(100*N27)/(N27+O27)</f>
        <v>0</v>
      </c>
      <c r="O29" s="29"/>
      <c r="P29" s="25" t="e">
        <f>(100*P27)/(P27+Q27)</f>
        <v>#DIV/0!</v>
      </c>
      <c r="Q29" s="29"/>
      <c r="R29" s="25">
        <f>(100*R27)/(R27+S27)</f>
        <v>0</v>
      </c>
      <c r="S29" s="29"/>
      <c r="T29" s="25" t="e">
        <f>(100*T27)/(T27+U27)</f>
        <v>#DIV/0!</v>
      </c>
      <c r="U29" s="29"/>
      <c r="V29" s="25">
        <f>(100*V27)/(V27+W27)</f>
        <v>0</v>
      </c>
      <c r="W29" s="29"/>
      <c r="X29" s="25">
        <f>(100*X27)/(X27+Y27)</f>
        <v>0</v>
      </c>
      <c r="Y29" s="29"/>
      <c r="Z29" s="25" t="e">
        <f>(100*Z27)/(Z27+AA27)</f>
        <v>#DIV/0!</v>
      </c>
      <c r="AA29" s="29"/>
      <c r="AB29" s="25" t="e">
        <f>(100*AB27)/(AB27+AC27)</f>
        <v>#DIV/0!</v>
      </c>
      <c r="AC29" s="29"/>
      <c r="AD29" s="25" t="e">
        <f>(100*AD27)/(AD27+AE27)</f>
        <v>#DIV/0!</v>
      </c>
      <c r="AE29" s="26"/>
      <c r="AF29" s="25">
        <f>(100*AF27)/(AF27+AG27)</f>
        <v>100</v>
      </c>
      <c r="AG29" s="26"/>
      <c r="AH29" s="25" t="e">
        <f>(100*AH27)/(AH27+AI27)</f>
        <v>#DIV/0!</v>
      </c>
      <c r="AI29" s="26"/>
      <c r="AJ29" s="25">
        <f>(100*AJ27)/(AJ27+AK27)</f>
        <v>50</v>
      </c>
      <c r="AK29" s="26"/>
      <c r="AL29" s="25" t="e">
        <f>(100*AL27)/(AL27+AM27)</f>
        <v>#DIV/0!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100</v>
      </c>
      <c r="C30" s="30"/>
      <c r="D30" s="27">
        <f>(100*E27)/(D27+E27)</f>
        <v>100</v>
      </c>
      <c r="E30" s="30"/>
      <c r="F30" s="27">
        <f>(100*G27)/(F27+G27)</f>
        <v>100</v>
      </c>
      <c r="G30" s="30"/>
      <c r="H30" s="27">
        <f>(100*I27)/(H27+I27)</f>
        <v>0</v>
      </c>
      <c r="I30" s="30"/>
      <c r="J30" s="27" t="e">
        <f>(100*K27)/(J27+K27)</f>
        <v>#DIV/0!</v>
      </c>
      <c r="K30" s="28"/>
      <c r="L30" s="27">
        <f>(100*M27)/(L27+M27)</f>
        <v>50</v>
      </c>
      <c r="M30" s="30"/>
      <c r="N30" s="27">
        <f>(100*O27)/(N27+O27)</f>
        <v>100</v>
      </c>
      <c r="O30" s="30"/>
      <c r="P30" s="27" t="e">
        <f>(100*Q27)/(P27+Q27)</f>
        <v>#DIV/0!</v>
      </c>
      <c r="Q30" s="30"/>
      <c r="R30" s="27">
        <f>(100*S27)/(R27+S27)</f>
        <v>100</v>
      </c>
      <c r="S30" s="30"/>
      <c r="T30" s="27" t="e">
        <f>(100*U27)/(T27+U27)</f>
        <v>#DIV/0!</v>
      </c>
      <c r="U30" s="30"/>
      <c r="V30" s="27">
        <f>(100*W27)/(V27+W27)</f>
        <v>100</v>
      </c>
      <c r="W30" s="30"/>
      <c r="X30" s="27">
        <f>(100*Y27)/(X27+Y27)</f>
        <v>100</v>
      </c>
      <c r="Y30" s="30"/>
      <c r="Z30" s="27" t="e">
        <f>(100*AA27)/(Z27+AA27)</f>
        <v>#DIV/0!</v>
      </c>
      <c r="AA30" s="30"/>
      <c r="AB30" s="27" t="e">
        <f>(100*AC27)/(AB27+AC27)</f>
        <v>#DIV/0!</v>
      </c>
      <c r="AC30" s="30"/>
      <c r="AD30" s="27" t="e">
        <f>(100*AE27)/(AD27+AE27)</f>
        <v>#DIV/0!</v>
      </c>
      <c r="AE30" s="28"/>
      <c r="AF30" s="27">
        <f>(100*AG27)/(AF27+AG27)</f>
        <v>0</v>
      </c>
      <c r="AG30" s="28"/>
      <c r="AH30" s="27" t="e">
        <f>(100*AI27)/(AH27+AI27)</f>
        <v>#DIV/0!</v>
      </c>
      <c r="AI30" s="28"/>
      <c r="AJ30" s="27">
        <f>(100*AK27)/(AJ27+AK27)</f>
        <v>50</v>
      </c>
      <c r="AK30" s="28"/>
      <c r="AL30" s="27" t="e">
        <f>(100*AM27)/(AL27+AM27)</f>
        <v>#DIV/0!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1</v>
      </c>
      <c r="C32" s="6">
        <f>C25+E25+G25+I25+K25+M25+O25+Q25+S25+U25+W25+Y25+AA25+AC25+AE25+AG25+AI25+AK25+AM25+AO25+AQ25+AS25</f>
        <v>1</v>
      </c>
    </row>
    <row r="33" spans="4:4" x14ac:dyDescent="0.2">
      <c r="D33" s="14">
        <f>SUM(B32:C32)</f>
        <v>2</v>
      </c>
    </row>
  </sheetData>
  <mergeCells count="66">
    <mergeCell ref="AH30:AI30"/>
    <mergeCell ref="AF29:AG29"/>
    <mergeCell ref="B29:C29"/>
    <mergeCell ref="D29:E29"/>
    <mergeCell ref="AN2:AO2"/>
    <mergeCell ref="AN29:AO29"/>
    <mergeCell ref="AN30:AO30"/>
    <mergeCell ref="AJ30:AK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L30:M30"/>
    <mergeCell ref="T29:U29"/>
    <mergeCell ref="V29:W29"/>
    <mergeCell ref="X29:Y29"/>
    <mergeCell ref="Z29:AA29"/>
    <mergeCell ref="P29:Q29"/>
    <mergeCell ref="R29:S29"/>
    <mergeCell ref="B30:C30"/>
    <mergeCell ref="D30:E30"/>
    <mergeCell ref="F30:G30"/>
    <mergeCell ref="H30:I30"/>
    <mergeCell ref="J30:K30"/>
    <mergeCell ref="AH29:AI29"/>
    <mergeCell ref="AJ29:AK29"/>
    <mergeCell ref="AB29:AC29"/>
    <mergeCell ref="AD29:AE29"/>
    <mergeCell ref="AF2:AG2"/>
    <mergeCell ref="AH2:AI2"/>
    <mergeCell ref="AJ2:AK2"/>
    <mergeCell ref="AD2:AE2"/>
    <mergeCell ref="Z2:AA2"/>
    <mergeCell ref="F29:G29"/>
    <mergeCell ref="H29:I29"/>
    <mergeCell ref="J29:K29"/>
    <mergeCell ref="L29:M29"/>
    <mergeCell ref="N29:O29"/>
    <mergeCell ref="AL2:AM2"/>
    <mergeCell ref="AL29:AM29"/>
    <mergeCell ref="AL30:AM30"/>
    <mergeCell ref="L2:M2"/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AB2:AC2"/>
    <mergeCell ref="V2:W2"/>
    <mergeCell ref="X2:Y2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4"/>
  <sheetViews>
    <sheetView workbookViewId="0">
      <selection activeCell="R35" sqref="R35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8</v>
      </c>
      <c r="E2" s="24"/>
      <c r="F2" s="23" t="s">
        <v>0</v>
      </c>
      <c r="G2" s="24"/>
      <c r="H2" s="23" t="s">
        <v>12</v>
      </c>
      <c r="I2" s="24"/>
      <c r="J2" s="23" t="s">
        <v>3</v>
      </c>
      <c r="K2" s="24"/>
      <c r="L2" s="23" t="s">
        <v>9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>
        <v>1</v>
      </c>
      <c r="C4" s="3">
        <v>2</v>
      </c>
      <c r="D4" s="2">
        <v>1</v>
      </c>
      <c r="E4" s="3">
        <v>2</v>
      </c>
      <c r="F4" s="2">
        <v>2</v>
      </c>
      <c r="G4" s="3">
        <v>1</v>
      </c>
      <c r="H4" s="2">
        <v>2</v>
      </c>
      <c r="I4" s="3">
        <v>0</v>
      </c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11</v>
      </c>
    </row>
    <row r="5" spans="1:47" x14ac:dyDescent="0.2">
      <c r="A5" s="1">
        <v>2004</v>
      </c>
      <c r="B5" s="2">
        <v>0</v>
      </c>
      <c r="C5" s="3">
        <v>2</v>
      </c>
      <c r="D5" s="2">
        <v>2</v>
      </c>
      <c r="E5" s="3">
        <v>1</v>
      </c>
      <c r="F5" s="2">
        <v>1</v>
      </c>
      <c r="G5" s="3">
        <v>2</v>
      </c>
      <c r="H5" s="2">
        <v>2</v>
      </c>
      <c r="I5" s="3">
        <v>1</v>
      </c>
      <c r="J5" s="2">
        <v>2</v>
      </c>
      <c r="K5" s="3">
        <v>1</v>
      </c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14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1</v>
      </c>
      <c r="C9" s="3">
        <v>1</v>
      </c>
      <c r="D9" s="2">
        <v>1</v>
      </c>
      <c r="E9" s="3">
        <v>0</v>
      </c>
      <c r="F9" s="2">
        <v>0</v>
      </c>
      <c r="G9" s="3">
        <v>2</v>
      </c>
      <c r="H9" s="2">
        <v>1</v>
      </c>
      <c r="I9" s="3">
        <v>0</v>
      </c>
      <c r="J9" s="2">
        <v>2</v>
      </c>
      <c r="K9" s="3">
        <v>0</v>
      </c>
      <c r="L9" s="2">
        <v>0</v>
      </c>
      <c r="M9" s="3">
        <v>2</v>
      </c>
      <c r="N9" s="2"/>
      <c r="O9" s="3"/>
      <c r="P9" s="2">
        <v>2</v>
      </c>
      <c r="Q9" s="3">
        <v>0</v>
      </c>
      <c r="R9" s="2">
        <v>1</v>
      </c>
      <c r="S9" s="3">
        <v>1</v>
      </c>
      <c r="T9" s="2"/>
      <c r="U9" s="3"/>
      <c r="V9" s="2">
        <v>1</v>
      </c>
      <c r="W9" s="3">
        <v>0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1</v>
      </c>
      <c r="C10" s="3">
        <v>0</v>
      </c>
      <c r="D10" s="2">
        <v>1</v>
      </c>
      <c r="E10" s="3">
        <v>0</v>
      </c>
      <c r="F10" s="2">
        <v>0</v>
      </c>
      <c r="G10" s="3">
        <v>2</v>
      </c>
      <c r="H10" s="2">
        <v>0</v>
      </c>
      <c r="I10" s="3">
        <v>1</v>
      </c>
      <c r="J10" s="2">
        <v>1</v>
      </c>
      <c r="K10" s="3">
        <v>0</v>
      </c>
      <c r="L10" s="2">
        <v>0</v>
      </c>
      <c r="M10" s="3">
        <v>1</v>
      </c>
      <c r="N10" s="2"/>
      <c r="O10" s="3"/>
      <c r="P10" s="2">
        <v>0</v>
      </c>
      <c r="Q10" s="3">
        <v>1</v>
      </c>
      <c r="R10" s="2">
        <v>1</v>
      </c>
      <c r="S10" s="3">
        <v>1</v>
      </c>
      <c r="T10" s="2"/>
      <c r="U10" s="3"/>
      <c r="V10" s="2"/>
      <c r="W10" s="3"/>
      <c r="X10" s="2">
        <v>1</v>
      </c>
      <c r="Y10" s="3">
        <v>0</v>
      </c>
      <c r="Z10" s="2">
        <v>1</v>
      </c>
      <c r="AA10" s="3">
        <v>0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1</v>
      </c>
      <c r="D11" s="2">
        <v>1</v>
      </c>
      <c r="E11" s="3">
        <v>0</v>
      </c>
      <c r="F11" s="2"/>
      <c r="G11" s="3"/>
      <c r="H11" s="2">
        <v>1</v>
      </c>
      <c r="I11" s="3">
        <v>0</v>
      </c>
      <c r="J11" s="2">
        <v>1</v>
      </c>
      <c r="K11" s="3">
        <v>0</v>
      </c>
      <c r="L11" s="2">
        <v>1</v>
      </c>
      <c r="M11" s="3">
        <v>0</v>
      </c>
      <c r="N11" s="2">
        <v>1</v>
      </c>
      <c r="O11" s="3">
        <v>0</v>
      </c>
      <c r="P11" s="2">
        <v>2</v>
      </c>
      <c r="Q11" s="3">
        <v>0</v>
      </c>
      <c r="R11" s="2">
        <v>1</v>
      </c>
      <c r="S11" s="3">
        <v>0</v>
      </c>
      <c r="T11" s="2">
        <v>1</v>
      </c>
      <c r="U11" s="3">
        <v>0</v>
      </c>
      <c r="V11" s="2"/>
      <c r="W11" s="3"/>
      <c r="X11" s="2"/>
      <c r="Y11" s="3"/>
      <c r="Z11" s="2">
        <v>1</v>
      </c>
      <c r="AA11" s="3">
        <v>0</v>
      </c>
      <c r="AB11" s="2">
        <v>0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0</v>
      </c>
      <c r="C12" s="3">
        <v>1</v>
      </c>
      <c r="D12" s="2">
        <v>1</v>
      </c>
      <c r="E12" s="3">
        <v>0</v>
      </c>
      <c r="F12" s="2">
        <v>0</v>
      </c>
      <c r="G12" s="3">
        <v>1</v>
      </c>
      <c r="H12" s="2">
        <v>2</v>
      </c>
      <c r="I12" s="3">
        <v>0</v>
      </c>
      <c r="J12" s="2">
        <v>0</v>
      </c>
      <c r="K12" s="3">
        <v>1</v>
      </c>
      <c r="L12" s="2">
        <v>1</v>
      </c>
      <c r="M12" s="3">
        <v>0</v>
      </c>
      <c r="N12" s="2">
        <v>0</v>
      </c>
      <c r="O12" s="3">
        <v>1</v>
      </c>
      <c r="P12" s="2">
        <v>0</v>
      </c>
      <c r="Q12" s="3">
        <v>2</v>
      </c>
      <c r="R12" s="2">
        <v>0</v>
      </c>
      <c r="S12" s="3">
        <v>1</v>
      </c>
      <c r="T12" s="2">
        <v>0</v>
      </c>
      <c r="U12" s="3">
        <v>1</v>
      </c>
      <c r="V12" s="2"/>
      <c r="W12" s="3"/>
      <c r="X12" s="2"/>
      <c r="Y12" s="3"/>
      <c r="Z12" s="2">
        <v>1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0</v>
      </c>
      <c r="C13" s="3">
        <v>1</v>
      </c>
      <c r="D13" s="2">
        <v>0</v>
      </c>
      <c r="E13" s="3">
        <v>1</v>
      </c>
      <c r="F13" s="2">
        <v>1</v>
      </c>
      <c r="G13" s="3">
        <v>0</v>
      </c>
      <c r="H13" s="2"/>
      <c r="I13" s="3"/>
      <c r="J13" s="2">
        <v>1</v>
      </c>
      <c r="K13" s="3">
        <v>0</v>
      </c>
      <c r="L13" s="2">
        <v>1</v>
      </c>
      <c r="M13" s="3">
        <v>0</v>
      </c>
      <c r="N13" s="2">
        <v>1</v>
      </c>
      <c r="O13" s="3">
        <v>0</v>
      </c>
      <c r="P13" s="2">
        <v>1</v>
      </c>
      <c r="Q13" s="3">
        <v>1</v>
      </c>
      <c r="R13" s="2">
        <v>1</v>
      </c>
      <c r="S13" s="3">
        <v>1</v>
      </c>
      <c r="T13" s="2">
        <v>0</v>
      </c>
      <c r="U13" s="3">
        <v>1</v>
      </c>
      <c r="V13" s="2"/>
      <c r="W13" s="3"/>
      <c r="X13" s="2"/>
      <c r="Y13" s="3"/>
      <c r="Z13" s="2">
        <v>0</v>
      </c>
      <c r="AA13" s="3">
        <v>1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0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1</v>
      </c>
      <c r="C14" s="3">
        <v>0</v>
      </c>
      <c r="D14" s="2">
        <v>2</v>
      </c>
      <c r="E14" s="3">
        <v>0</v>
      </c>
      <c r="F14" s="2">
        <v>0</v>
      </c>
      <c r="G14" s="3">
        <v>1</v>
      </c>
      <c r="H14" s="2"/>
      <c r="I14" s="3"/>
      <c r="J14" s="2">
        <v>2</v>
      </c>
      <c r="K14" s="3">
        <v>0</v>
      </c>
      <c r="L14" s="2">
        <v>2</v>
      </c>
      <c r="M14" s="3">
        <v>0</v>
      </c>
      <c r="N14" s="2"/>
      <c r="O14" s="3"/>
      <c r="P14" s="2">
        <v>1</v>
      </c>
      <c r="Q14" s="3">
        <v>1</v>
      </c>
      <c r="R14" s="2"/>
      <c r="S14" s="3"/>
      <c r="T14" s="2">
        <v>0</v>
      </c>
      <c r="U14" s="3">
        <v>1</v>
      </c>
      <c r="V14" s="2"/>
      <c r="W14" s="3"/>
      <c r="X14" s="2"/>
      <c r="Y14" s="3"/>
      <c r="Z14" s="2">
        <v>0</v>
      </c>
      <c r="AA14" s="3">
        <v>1</v>
      </c>
      <c r="AB14" s="2"/>
      <c r="AC14" s="3"/>
      <c r="AD14" s="2">
        <v>2</v>
      </c>
      <c r="AE14" s="3">
        <v>0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0</v>
      </c>
      <c r="C15" s="3">
        <v>1</v>
      </c>
      <c r="D15" s="2">
        <v>1</v>
      </c>
      <c r="E15" s="3">
        <v>1</v>
      </c>
      <c r="F15" s="2">
        <v>1</v>
      </c>
      <c r="G15" s="3">
        <v>0</v>
      </c>
      <c r="H15" s="2"/>
      <c r="I15" s="3"/>
      <c r="J15" s="2">
        <v>1</v>
      </c>
      <c r="K15" s="3">
        <v>0</v>
      </c>
      <c r="L15" s="2">
        <v>1</v>
      </c>
      <c r="M15" s="3">
        <v>0</v>
      </c>
      <c r="N15" s="2"/>
      <c r="O15" s="3"/>
      <c r="P15" s="2">
        <v>1</v>
      </c>
      <c r="Q15" s="3">
        <v>1</v>
      </c>
      <c r="R15" s="2"/>
      <c r="S15" s="3"/>
      <c r="T15" s="2">
        <v>1</v>
      </c>
      <c r="U15" s="3">
        <v>0</v>
      </c>
      <c r="V15" s="2"/>
      <c r="W15" s="3"/>
      <c r="X15" s="2"/>
      <c r="Y15" s="3"/>
      <c r="Z15" s="2">
        <v>1</v>
      </c>
      <c r="AA15" s="3">
        <v>0</v>
      </c>
      <c r="AB15" s="2"/>
      <c r="AC15" s="3"/>
      <c r="AD15" s="2">
        <v>1</v>
      </c>
      <c r="AE15" s="3">
        <v>0</v>
      </c>
      <c r="AF15" s="2">
        <v>0</v>
      </c>
      <c r="AG15" s="3">
        <v>1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0</v>
      </c>
      <c r="C16" s="3">
        <v>1</v>
      </c>
      <c r="D16" s="2">
        <v>1</v>
      </c>
      <c r="E16" s="3">
        <v>0</v>
      </c>
      <c r="F16" s="2">
        <v>0</v>
      </c>
      <c r="G16" s="3">
        <v>1</v>
      </c>
      <c r="H16" s="2"/>
      <c r="I16" s="3"/>
      <c r="J16" s="2">
        <v>0</v>
      </c>
      <c r="K16" s="3">
        <v>2</v>
      </c>
      <c r="L16" s="2">
        <v>1</v>
      </c>
      <c r="M16" s="3">
        <v>0</v>
      </c>
      <c r="N16" s="2"/>
      <c r="O16" s="3"/>
      <c r="P16" s="2">
        <v>1</v>
      </c>
      <c r="Q16" s="3">
        <v>0</v>
      </c>
      <c r="R16" s="2"/>
      <c r="S16" s="3"/>
      <c r="T16" s="2">
        <v>0</v>
      </c>
      <c r="U16" s="3">
        <v>1</v>
      </c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0</v>
      </c>
      <c r="AE16" s="3">
        <v>1</v>
      </c>
      <c r="AF16" s="2">
        <v>1</v>
      </c>
      <c r="AG16" s="3">
        <v>0</v>
      </c>
      <c r="AH16" s="2">
        <v>1</v>
      </c>
      <c r="AI16" s="3">
        <v>1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0</v>
      </c>
      <c r="C17" s="3">
        <v>1</v>
      </c>
      <c r="D17" s="2">
        <v>1</v>
      </c>
      <c r="E17" s="3">
        <v>0</v>
      </c>
      <c r="F17" s="2">
        <v>1</v>
      </c>
      <c r="G17" s="3">
        <v>0</v>
      </c>
      <c r="H17" s="2"/>
      <c r="I17" s="3"/>
      <c r="J17" s="2">
        <v>1</v>
      </c>
      <c r="K17" s="3">
        <v>1</v>
      </c>
      <c r="L17" s="2">
        <v>1</v>
      </c>
      <c r="M17" s="3">
        <v>0</v>
      </c>
      <c r="N17" s="2"/>
      <c r="O17" s="3"/>
      <c r="P17" s="2">
        <v>0</v>
      </c>
      <c r="Q17" s="3">
        <v>1</v>
      </c>
      <c r="R17" s="2"/>
      <c r="S17" s="3"/>
      <c r="T17" s="2">
        <v>1</v>
      </c>
      <c r="U17" s="3">
        <v>1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0</v>
      </c>
      <c r="AE17" s="3">
        <v>1</v>
      </c>
      <c r="AF17" s="2">
        <v>0</v>
      </c>
      <c r="AG17" s="3">
        <v>1</v>
      </c>
      <c r="AH17" s="2">
        <v>0</v>
      </c>
      <c r="AI17" s="3">
        <v>1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0</v>
      </c>
      <c r="C18" s="3">
        <v>1</v>
      </c>
      <c r="D18" s="2">
        <v>0</v>
      </c>
      <c r="E18" s="3">
        <v>1</v>
      </c>
      <c r="F18" s="2">
        <v>1</v>
      </c>
      <c r="G18" s="3">
        <v>0</v>
      </c>
      <c r="H18" s="2"/>
      <c r="I18" s="3"/>
      <c r="J18" s="2">
        <v>1</v>
      </c>
      <c r="K18" s="3">
        <v>0</v>
      </c>
      <c r="L18" s="2">
        <v>1</v>
      </c>
      <c r="M18" s="3">
        <v>0</v>
      </c>
      <c r="N18" s="2"/>
      <c r="O18" s="3"/>
      <c r="P18" s="2">
        <v>1</v>
      </c>
      <c r="Q18" s="3">
        <v>1</v>
      </c>
      <c r="R18" s="2"/>
      <c r="S18" s="3"/>
      <c r="T18" s="2">
        <v>0</v>
      </c>
      <c r="U18" s="3">
        <v>1</v>
      </c>
      <c r="V18" s="2">
        <v>0</v>
      </c>
      <c r="W18" s="3">
        <v>2</v>
      </c>
      <c r="X18" s="2"/>
      <c r="Y18" s="3"/>
      <c r="Z18" s="2"/>
      <c r="AA18" s="3"/>
      <c r="AB18" s="2"/>
      <c r="AC18" s="3"/>
      <c r="AD18" s="2">
        <v>0</v>
      </c>
      <c r="AE18" s="3">
        <v>1</v>
      </c>
      <c r="AF18" s="2">
        <v>1</v>
      </c>
      <c r="AG18" s="3">
        <v>0</v>
      </c>
      <c r="AH18" s="2">
        <v>0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1</v>
      </c>
      <c r="C19" s="3">
        <v>0</v>
      </c>
      <c r="D19" s="2">
        <v>0</v>
      </c>
      <c r="E19" s="3">
        <v>1</v>
      </c>
      <c r="F19" s="2">
        <v>1</v>
      </c>
      <c r="G19" s="3">
        <v>1</v>
      </c>
      <c r="H19" s="2"/>
      <c r="I19" s="3"/>
      <c r="J19" s="2">
        <v>0</v>
      </c>
      <c r="K19" s="3">
        <v>1</v>
      </c>
      <c r="L19" s="2">
        <v>1</v>
      </c>
      <c r="M19" s="3">
        <v>0</v>
      </c>
      <c r="N19" s="2"/>
      <c r="O19" s="3"/>
      <c r="P19" s="2">
        <v>1</v>
      </c>
      <c r="Q19" s="3">
        <v>0</v>
      </c>
      <c r="R19" s="2"/>
      <c r="S19" s="3"/>
      <c r="T19" s="2">
        <v>1</v>
      </c>
      <c r="U19" s="3">
        <v>0</v>
      </c>
      <c r="V19" s="2">
        <v>1</v>
      </c>
      <c r="W19" s="3">
        <v>1</v>
      </c>
      <c r="X19" s="2"/>
      <c r="Y19" s="3"/>
      <c r="Z19" s="2"/>
      <c r="AA19" s="3"/>
      <c r="AB19" s="2"/>
      <c r="AC19" s="3"/>
      <c r="AD19" s="2">
        <v>0</v>
      </c>
      <c r="AE19" s="3">
        <v>1</v>
      </c>
      <c r="AF19" s="2"/>
      <c r="AG19" s="3"/>
      <c r="AH19" s="2">
        <v>1</v>
      </c>
      <c r="AI19" s="3">
        <v>0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0</v>
      </c>
      <c r="C20" s="3">
        <v>1</v>
      </c>
      <c r="D20" s="2">
        <v>0</v>
      </c>
      <c r="E20" s="3">
        <v>1</v>
      </c>
      <c r="F20" s="2">
        <v>0</v>
      </c>
      <c r="G20" s="3">
        <v>2</v>
      </c>
      <c r="H20" s="2"/>
      <c r="I20" s="3"/>
      <c r="J20" s="2">
        <v>0</v>
      </c>
      <c r="K20" s="3">
        <v>1</v>
      </c>
      <c r="L20" s="2">
        <v>0</v>
      </c>
      <c r="M20" s="3">
        <v>1</v>
      </c>
      <c r="N20" s="2"/>
      <c r="O20" s="3"/>
      <c r="P20" s="2">
        <v>1</v>
      </c>
      <c r="Q20" s="3">
        <v>0</v>
      </c>
      <c r="R20" s="2"/>
      <c r="S20" s="3"/>
      <c r="T20" s="2">
        <v>1</v>
      </c>
      <c r="U20" s="3">
        <v>0</v>
      </c>
      <c r="V20" s="2">
        <v>0</v>
      </c>
      <c r="W20" s="3">
        <v>1</v>
      </c>
      <c r="X20" s="2"/>
      <c r="Y20" s="3"/>
      <c r="Z20" s="2"/>
      <c r="AA20" s="3"/>
      <c r="AB20" s="2"/>
      <c r="AC20" s="3"/>
      <c r="AD20" s="2">
        <v>0</v>
      </c>
      <c r="AE20" s="3">
        <v>1</v>
      </c>
      <c r="AF20" s="2"/>
      <c r="AG20" s="3"/>
      <c r="AH20" s="2">
        <v>1</v>
      </c>
      <c r="AI20" s="3">
        <v>1</v>
      </c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0</v>
      </c>
      <c r="D21" s="2">
        <v>0</v>
      </c>
      <c r="E21" s="3">
        <v>1</v>
      </c>
      <c r="F21" s="2">
        <v>0</v>
      </c>
      <c r="G21" s="3">
        <v>2</v>
      </c>
      <c r="H21" s="2"/>
      <c r="I21" s="3"/>
      <c r="J21" s="2">
        <v>0</v>
      </c>
      <c r="K21" s="3">
        <v>1</v>
      </c>
      <c r="L21" s="2">
        <v>0</v>
      </c>
      <c r="M21" s="3">
        <v>1</v>
      </c>
      <c r="N21" s="2"/>
      <c r="O21" s="3"/>
      <c r="P21" s="2">
        <v>1</v>
      </c>
      <c r="Q21" s="3">
        <v>0</v>
      </c>
      <c r="R21" s="2"/>
      <c r="S21" s="3"/>
      <c r="T21" s="2">
        <v>0</v>
      </c>
      <c r="U21" s="3">
        <v>1</v>
      </c>
      <c r="V21" s="2"/>
      <c r="W21" s="3"/>
      <c r="X21" s="2"/>
      <c r="Y21" s="3"/>
      <c r="Z21" s="2"/>
      <c r="AA21" s="3"/>
      <c r="AB21" s="2"/>
      <c r="AC21" s="3"/>
      <c r="AD21" s="2">
        <v>1</v>
      </c>
      <c r="AE21" s="3">
        <v>0</v>
      </c>
      <c r="AF21" s="2"/>
      <c r="AG21" s="3"/>
      <c r="AH21" s="2">
        <v>0</v>
      </c>
      <c r="AI21" s="3">
        <v>2</v>
      </c>
      <c r="AJ21" s="2"/>
      <c r="AK21" s="3"/>
      <c r="AL21" s="2"/>
      <c r="AM21" s="3"/>
      <c r="AN21" s="2">
        <v>0</v>
      </c>
      <c r="AO21" s="3">
        <v>1</v>
      </c>
      <c r="AP21" s="2">
        <v>1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0</v>
      </c>
      <c r="C22" s="3">
        <v>1</v>
      </c>
      <c r="D22" s="2">
        <v>1</v>
      </c>
      <c r="E22" s="3">
        <v>0</v>
      </c>
      <c r="F22" s="2">
        <v>0</v>
      </c>
      <c r="G22" s="3">
        <v>1</v>
      </c>
      <c r="H22" s="2"/>
      <c r="I22" s="3"/>
      <c r="J22" s="2">
        <v>1</v>
      </c>
      <c r="K22" s="3">
        <v>0</v>
      </c>
      <c r="L22" s="2">
        <v>1</v>
      </c>
      <c r="M22" s="3">
        <v>0</v>
      </c>
      <c r="N22" s="2"/>
      <c r="O22" s="3"/>
      <c r="P22" s="2">
        <v>0</v>
      </c>
      <c r="Q22" s="3">
        <v>2</v>
      </c>
      <c r="R22" s="2"/>
      <c r="S22" s="3"/>
      <c r="T22" s="2">
        <v>0</v>
      </c>
      <c r="U22" s="3">
        <v>1</v>
      </c>
      <c r="V22" s="2"/>
      <c r="W22" s="3"/>
      <c r="X22" s="2"/>
      <c r="Y22" s="3"/>
      <c r="Z22" s="2"/>
      <c r="AA22" s="3"/>
      <c r="AB22" s="2"/>
      <c r="AC22" s="3"/>
      <c r="AD22" s="2">
        <v>2</v>
      </c>
      <c r="AE22" s="3">
        <v>0</v>
      </c>
      <c r="AF22" s="2"/>
      <c r="AG22" s="3"/>
      <c r="AH22" s="2">
        <v>1</v>
      </c>
      <c r="AI22" s="3">
        <v>0</v>
      </c>
      <c r="AJ22" s="2"/>
      <c r="AK22" s="3"/>
      <c r="AL22" s="2"/>
      <c r="AM22" s="3"/>
      <c r="AN22" s="2">
        <v>1</v>
      </c>
      <c r="AO22" s="3">
        <v>0</v>
      </c>
      <c r="AP22" s="2">
        <v>1</v>
      </c>
      <c r="AQ22" s="3">
        <v>1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1</v>
      </c>
      <c r="C23" s="3">
        <v>0</v>
      </c>
      <c r="D23" s="2">
        <v>0</v>
      </c>
      <c r="E23" s="3">
        <v>1</v>
      </c>
      <c r="F23" s="2">
        <v>0</v>
      </c>
      <c r="G23" s="3">
        <v>1</v>
      </c>
      <c r="H23" s="2"/>
      <c r="I23" s="3"/>
      <c r="J23" s="2">
        <v>1</v>
      </c>
      <c r="K23" s="3">
        <v>1</v>
      </c>
      <c r="L23" s="2">
        <v>1</v>
      </c>
      <c r="M23" s="3">
        <v>0</v>
      </c>
      <c r="N23" s="2"/>
      <c r="O23" s="3"/>
      <c r="P23" s="2"/>
      <c r="Q23" s="3"/>
      <c r="R23" s="2"/>
      <c r="S23" s="3"/>
      <c r="T23" s="2">
        <v>1</v>
      </c>
      <c r="U23" s="3">
        <v>0</v>
      </c>
      <c r="V23" s="2"/>
      <c r="W23" s="3"/>
      <c r="X23" s="2"/>
      <c r="Y23" s="3"/>
      <c r="Z23" s="2"/>
      <c r="AA23" s="3"/>
      <c r="AB23" s="2"/>
      <c r="AC23" s="3"/>
      <c r="AD23" s="2">
        <v>0</v>
      </c>
      <c r="AE23" s="3">
        <v>1</v>
      </c>
      <c r="AF23" s="2"/>
      <c r="AG23" s="3"/>
      <c r="AH23" s="2">
        <v>1</v>
      </c>
      <c r="AI23" s="3">
        <v>0</v>
      </c>
      <c r="AJ23" s="2"/>
      <c r="AK23" s="3"/>
      <c r="AL23" s="2"/>
      <c r="AM23" s="3"/>
      <c r="AN23" s="2">
        <v>2</v>
      </c>
      <c r="AO23" s="3">
        <v>0</v>
      </c>
      <c r="AP23" s="2">
        <v>2</v>
      </c>
      <c r="AQ23" s="3">
        <v>0</v>
      </c>
      <c r="AR23" s="2">
        <v>0</v>
      </c>
      <c r="AS23" s="3">
        <v>1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0</v>
      </c>
      <c r="D24" s="2">
        <v>0</v>
      </c>
      <c r="E24" s="3">
        <v>1</v>
      </c>
      <c r="F24" s="2">
        <v>1</v>
      </c>
      <c r="G24" s="3">
        <v>0</v>
      </c>
      <c r="H24" s="2"/>
      <c r="I24" s="3"/>
      <c r="J24" s="2">
        <v>1</v>
      </c>
      <c r="K24" s="3">
        <v>0</v>
      </c>
      <c r="L24" s="2">
        <v>1</v>
      </c>
      <c r="M24" s="3">
        <v>0</v>
      </c>
      <c r="N24" s="2"/>
      <c r="O24" s="3"/>
      <c r="P24" s="2"/>
      <c r="Q24" s="3"/>
      <c r="R24" s="2"/>
      <c r="S24" s="3"/>
      <c r="T24" s="2">
        <v>2</v>
      </c>
      <c r="U24" s="3">
        <v>0</v>
      </c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0</v>
      </c>
      <c r="AF24" s="2"/>
      <c r="AG24" s="3"/>
      <c r="AH24" s="2">
        <v>1</v>
      </c>
      <c r="AI24" s="3">
        <v>1</v>
      </c>
      <c r="AJ24" s="2"/>
      <c r="AK24" s="3"/>
      <c r="AL24" s="2"/>
      <c r="AM24" s="3"/>
      <c r="AN24" s="2">
        <v>0</v>
      </c>
      <c r="AO24" s="3">
        <v>1</v>
      </c>
      <c r="AP24" s="2">
        <v>1</v>
      </c>
      <c r="AQ24" s="3">
        <v>0</v>
      </c>
      <c r="AR24" s="2">
        <v>2</v>
      </c>
      <c r="AS24" s="3">
        <v>0</v>
      </c>
      <c r="AU24" s="14">
        <f t="shared" si="0"/>
        <v>14</v>
      </c>
    </row>
    <row r="25" spans="1:47" x14ac:dyDescent="0.2">
      <c r="A25" s="1">
        <v>2025</v>
      </c>
      <c r="B25" s="2">
        <v>1</v>
      </c>
      <c r="C25" s="3">
        <v>0</v>
      </c>
      <c r="D25" s="2">
        <v>1</v>
      </c>
      <c r="E25" s="3">
        <v>0</v>
      </c>
      <c r="F25" s="2">
        <v>0</v>
      </c>
      <c r="G25" s="3">
        <v>1</v>
      </c>
      <c r="H25" s="2"/>
      <c r="I25" s="3"/>
      <c r="J25" s="2">
        <v>1</v>
      </c>
      <c r="K25" s="3">
        <v>0</v>
      </c>
      <c r="L25" s="2">
        <v>0</v>
      </c>
      <c r="M25" s="3">
        <v>1</v>
      </c>
      <c r="N25" s="2"/>
      <c r="O25" s="3"/>
      <c r="P25" s="2"/>
      <c r="Q25" s="3"/>
      <c r="R25" s="2"/>
      <c r="S25" s="3"/>
      <c r="T25" s="2">
        <v>1</v>
      </c>
      <c r="U25" s="3">
        <v>1</v>
      </c>
      <c r="V25" s="2"/>
      <c r="W25" s="3"/>
      <c r="X25" s="2"/>
      <c r="Y25" s="3"/>
      <c r="Z25" s="2"/>
      <c r="AA25" s="3"/>
      <c r="AB25" s="2"/>
      <c r="AC25" s="3"/>
      <c r="AD25" s="2">
        <v>1</v>
      </c>
      <c r="AE25" s="3">
        <v>0</v>
      </c>
      <c r="AF25" s="2"/>
      <c r="AG25" s="3"/>
      <c r="AH25" s="2">
        <v>1</v>
      </c>
      <c r="AI25" s="3">
        <v>0</v>
      </c>
      <c r="AJ25" s="2"/>
      <c r="AK25" s="3"/>
      <c r="AL25" s="2"/>
      <c r="AM25" s="3"/>
      <c r="AN25" s="2">
        <v>2</v>
      </c>
      <c r="AO25" s="3">
        <v>0</v>
      </c>
      <c r="AP25" s="2">
        <v>1</v>
      </c>
      <c r="AQ25" s="3">
        <v>0</v>
      </c>
      <c r="AR25" s="2">
        <v>1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1</v>
      </c>
      <c r="C26" s="13">
        <v>3</v>
      </c>
      <c r="D26" s="12">
        <v>5</v>
      </c>
      <c r="E26" s="13">
        <v>1</v>
      </c>
      <c r="F26" s="12">
        <v>3</v>
      </c>
      <c r="G26" s="13">
        <v>1</v>
      </c>
      <c r="H26" s="12"/>
      <c r="I26" s="13"/>
      <c r="J26" s="12">
        <v>0</v>
      </c>
      <c r="K26" s="13">
        <v>4</v>
      </c>
      <c r="L26" s="12">
        <v>4</v>
      </c>
      <c r="M26" s="13">
        <v>4</v>
      </c>
      <c r="N26" s="12"/>
      <c r="O26" s="13"/>
      <c r="P26" s="12">
        <v>1</v>
      </c>
      <c r="Q26" s="13">
        <v>1</v>
      </c>
      <c r="R26" s="12"/>
      <c r="S26" s="13"/>
      <c r="T26" s="12">
        <v>3</v>
      </c>
      <c r="U26" s="13">
        <v>0</v>
      </c>
      <c r="V26" s="12">
        <v>1</v>
      </c>
      <c r="W26" s="13">
        <v>0</v>
      </c>
      <c r="X26" s="12"/>
      <c r="Y26" s="13"/>
      <c r="Z26" s="12"/>
      <c r="AA26" s="13"/>
      <c r="AB26" s="12"/>
      <c r="AC26" s="13"/>
      <c r="AD26" s="12">
        <v>1</v>
      </c>
      <c r="AE26" s="13">
        <v>2</v>
      </c>
      <c r="AF26" s="12"/>
      <c r="AG26" s="13"/>
      <c r="AH26" s="12">
        <v>1</v>
      </c>
      <c r="AI26" s="13">
        <v>0</v>
      </c>
      <c r="AJ26" s="12"/>
      <c r="AK26" s="13"/>
      <c r="AL26" s="12"/>
      <c r="AM26" s="13"/>
      <c r="AN26" s="12">
        <v>0</v>
      </c>
      <c r="AO26" s="13">
        <v>1</v>
      </c>
      <c r="AP26" s="12">
        <v>0</v>
      </c>
      <c r="AQ26" s="13">
        <v>1</v>
      </c>
      <c r="AR26" s="12">
        <v>1</v>
      </c>
      <c r="AS26" s="13">
        <v>0</v>
      </c>
      <c r="AU26" s="14">
        <f t="shared" si="0"/>
        <v>39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8">
        <f t="shared" ref="B28:W28" si="1">SUM(B3:B27)</f>
        <v>11</v>
      </c>
      <c r="C28" s="9">
        <f t="shared" si="1"/>
        <v>17</v>
      </c>
      <c r="D28" s="10">
        <f t="shared" si="1"/>
        <v>19</v>
      </c>
      <c r="E28" s="9">
        <f t="shared" si="1"/>
        <v>12</v>
      </c>
      <c r="F28" s="10">
        <f t="shared" si="1"/>
        <v>12</v>
      </c>
      <c r="G28" s="9">
        <f t="shared" si="1"/>
        <v>19</v>
      </c>
      <c r="H28" s="10">
        <f t="shared" si="1"/>
        <v>8</v>
      </c>
      <c r="I28" s="9">
        <f t="shared" si="1"/>
        <v>2</v>
      </c>
      <c r="J28" s="10">
        <f t="shared" si="1"/>
        <v>16</v>
      </c>
      <c r="K28" s="9">
        <f t="shared" si="1"/>
        <v>13</v>
      </c>
      <c r="L28" s="10">
        <f t="shared" si="1"/>
        <v>17</v>
      </c>
      <c r="M28" s="9">
        <f t="shared" si="1"/>
        <v>10</v>
      </c>
      <c r="N28" s="10">
        <f t="shared" si="1"/>
        <v>2</v>
      </c>
      <c r="O28" s="9">
        <f t="shared" si="1"/>
        <v>1</v>
      </c>
      <c r="P28" s="10">
        <f t="shared" si="1"/>
        <v>13</v>
      </c>
      <c r="Q28" s="9">
        <f t="shared" si="1"/>
        <v>11</v>
      </c>
      <c r="R28" s="10">
        <f t="shared" si="1"/>
        <v>4</v>
      </c>
      <c r="S28" s="9">
        <f t="shared" si="1"/>
        <v>4</v>
      </c>
      <c r="T28" s="10">
        <f t="shared" si="1"/>
        <v>12</v>
      </c>
      <c r="U28" s="9">
        <f t="shared" si="1"/>
        <v>9</v>
      </c>
      <c r="V28" s="10">
        <f t="shared" si="1"/>
        <v>3</v>
      </c>
      <c r="W28" s="9">
        <f t="shared" si="1"/>
        <v>4</v>
      </c>
      <c r="X28" s="10">
        <f t="shared" ref="X28:AO28" si="2">SUM(X3:X26)</f>
        <v>1</v>
      </c>
      <c r="Y28" s="9">
        <f t="shared" si="2"/>
        <v>0</v>
      </c>
      <c r="Z28" s="10">
        <f t="shared" si="2"/>
        <v>6</v>
      </c>
      <c r="AA28" s="9">
        <f t="shared" si="2"/>
        <v>2</v>
      </c>
      <c r="AB28" s="10">
        <f t="shared" si="2"/>
        <v>1</v>
      </c>
      <c r="AC28" s="9">
        <f t="shared" si="2"/>
        <v>1</v>
      </c>
      <c r="AD28" s="10">
        <f t="shared" si="2"/>
        <v>9</v>
      </c>
      <c r="AE28" s="9">
        <f t="shared" si="2"/>
        <v>8</v>
      </c>
      <c r="AF28" s="10">
        <f t="shared" si="2"/>
        <v>2</v>
      </c>
      <c r="AG28" s="9">
        <f t="shared" si="2"/>
        <v>2</v>
      </c>
      <c r="AH28" s="10">
        <f t="shared" si="2"/>
        <v>9</v>
      </c>
      <c r="AI28" s="9">
        <f t="shared" si="2"/>
        <v>7</v>
      </c>
      <c r="AJ28" s="10">
        <f t="shared" si="2"/>
        <v>1</v>
      </c>
      <c r="AK28" s="9">
        <f t="shared" si="2"/>
        <v>0</v>
      </c>
      <c r="AL28" s="10">
        <f t="shared" si="2"/>
        <v>1</v>
      </c>
      <c r="AM28" s="9">
        <f t="shared" si="2"/>
        <v>0</v>
      </c>
      <c r="AN28" s="10">
        <f t="shared" si="2"/>
        <v>6</v>
      </c>
      <c r="AO28" s="9">
        <f t="shared" si="2"/>
        <v>3</v>
      </c>
      <c r="AP28" s="10">
        <f t="shared" ref="AP28:AQ28" si="3">SUM(AP3:AP26)</f>
        <v>6</v>
      </c>
      <c r="AQ28" s="9">
        <f t="shared" si="3"/>
        <v>3</v>
      </c>
      <c r="AR28" s="10">
        <f t="shared" ref="AR28:AS28" si="4">SUM(AR3:AR26)</f>
        <v>4</v>
      </c>
      <c r="AS28" s="9">
        <f t="shared" si="4"/>
        <v>2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39.285714285714285</v>
      </c>
      <c r="C30" s="29"/>
      <c r="D30" s="25">
        <f>(100*D28)/(D28+E28)</f>
        <v>61.29032258064516</v>
      </c>
      <c r="E30" s="29"/>
      <c r="F30" s="25">
        <f>(100*F28)/(F28+G28)</f>
        <v>38.70967741935484</v>
      </c>
      <c r="G30" s="29"/>
      <c r="H30" s="25">
        <f>(100*H28)/(H28+I28)</f>
        <v>80</v>
      </c>
      <c r="I30" s="29"/>
      <c r="J30" s="25">
        <f>(100*J28)/(J28+K28)</f>
        <v>55.172413793103445</v>
      </c>
      <c r="K30" s="29"/>
      <c r="L30" s="25">
        <f>(100*L28)/(L28+M28)</f>
        <v>62.962962962962962</v>
      </c>
      <c r="M30" s="29"/>
      <c r="N30" s="25">
        <f>(100*N28)/(N28+O28)</f>
        <v>66.666666666666671</v>
      </c>
      <c r="O30" s="29"/>
      <c r="P30" s="25">
        <f>(100*P28)/(P28+Q28)</f>
        <v>54.166666666666664</v>
      </c>
      <c r="Q30" s="29"/>
      <c r="R30" s="25">
        <f>(100*R28)/(R28+S28)</f>
        <v>50</v>
      </c>
      <c r="S30" s="29"/>
      <c r="T30" s="25">
        <f>(100*T28)/(T28+U28)</f>
        <v>57.142857142857146</v>
      </c>
      <c r="U30" s="29"/>
      <c r="V30" s="25">
        <f>(100*V28)/(V28+W28)</f>
        <v>42.857142857142854</v>
      </c>
      <c r="W30" s="29"/>
      <c r="X30" s="25">
        <f>(100*X28)/(X28+Y28)</f>
        <v>100</v>
      </c>
      <c r="Y30" s="29"/>
      <c r="Z30" s="25">
        <f>(100*Z28)/(Z28+AA28)</f>
        <v>75</v>
      </c>
      <c r="AA30" s="29"/>
      <c r="AB30" s="25">
        <f>(100*AB28)/(AB28+AC28)</f>
        <v>50</v>
      </c>
      <c r="AC30" s="26"/>
      <c r="AD30" s="25">
        <f>(100*AD28)/(AD28+AE28)</f>
        <v>52.941176470588232</v>
      </c>
      <c r="AE30" s="26"/>
      <c r="AF30" s="25">
        <f>(100*AF28)/(AF28+AG28)</f>
        <v>50</v>
      </c>
      <c r="AG30" s="26"/>
      <c r="AH30" s="25">
        <f>(100*AH28)/(AH28+AI28)</f>
        <v>56.25</v>
      </c>
      <c r="AI30" s="26"/>
      <c r="AJ30" s="25">
        <f>(100*AJ28)/(AJ28+AK28)</f>
        <v>100</v>
      </c>
      <c r="AK30" s="26"/>
      <c r="AL30" s="25">
        <f>(100*AL28)/(AL28+AM28)</f>
        <v>100</v>
      </c>
      <c r="AM30" s="26"/>
      <c r="AN30" s="25">
        <f>(100*AN28)/(AN28+AO28)</f>
        <v>66.666666666666671</v>
      </c>
      <c r="AO30" s="26"/>
      <c r="AP30" s="25">
        <f>(100*AP28)/(AP28+AQ28)</f>
        <v>66.666666666666671</v>
      </c>
      <c r="AQ30" s="26"/>
      <c r="AR30" s="25">
        <f>(100*AR28)/(AR28+AS28)</f>
        <v>66.666666666666671</v>
      </c>
      <c r="AS30" s="26"/>
    </row>
    <row r="31" spans="1:47" ht="13.5" thickBot="1" x14ac:dyDescent="0.25">
      <c r="A31" s="7" t="s">
        <v>21</v>
      </c>
      <c r="B31" s="27">
        <f>(100*C28)/(B28+C28)</f>
        <v>60.714285714285715</v>
      </c>
      <c r="C31" s="30"/>
      <c r="D31" s="27">
        <f>(100*E28)/(D28+E28)</f>
        <v>38.70967741935484</v>
      </c>
      <c r="E31" s="30"/>
      <c r="F31" s="27">
        <f>(100*G28)/(F28+G28)</f>
        <v>61.29032258064516</v>
      </c>
      <c r="G31" s="30"/>
      <c r="H31" s="27">
        <f>(100*I28)/(H28+I28)</f>
        <v>20</v>
      </c>
      <c r="I31" s="30"/>
      <c r="J31" s="27">
        <f>(100*K28)/(J28+K28)</f>
        <v>44.827586206896555</v>
      </c>
      <c r="K31" s="30"/>
      <c r="L31" s="27">
        <f>(100*M28)/(L28+M28)</f>
        <v>37.037037037037038</v>
      </c>
      <c r="M31" s="30"/>
      <c r="N31" s="27">
        <f>(100*O28)/(N28+O28)</f>
        <v>33.333333333333336</v>
      </c>
      <c r="O31" s="30"/>
      <c r="P31" s="27">
        <f>(100*Q28)/(P28+Q28)</f>
        <v>45.833333333333336</v>
      </c>
      <c r="Q31" s="30"/>
      <c r="R31" s="27">
        <f>(100*S28)/(R28+S28)</f>
        <v>50</v>
      </c>
      <c r="S31" s="30"/>
      <c r="T31" s="27">
        <f>(100*U28)/(T28+U28)</f>
        <v>42.857142857142854</v>
      </c>
      <c r="U31" s="30"/>
      <c r="V31" s="27">
        <f>(100*W28)/(V28+W28)</f>
        <v>57.142857142857146</v>
      </c>
      <c r="W31" s="30"/>
      <c r="X31" s="27">
        <f>(100*Y28)/(X28+Y28)</f>
        <v>0</v>
      </c>
      <c r="Y31" s="30"/>
      <c r="Z31" s="27">
        <f>(100*AA28)/(Z28+AA28)</f>
        <v>25</v>
      </c>
      <c r="AA31" s="30"/>
      <c r="AB31" s="27">
        <f>(100*AC28)/(AB28+AC28)</f>
        <v>50</v>
      </c>
      <c r="AC31" s="28"/>
      <c r="AD31" s="27">
        <f>(100*AE28)/(AD28+AE28)</f>
        <v>47.058823529411768</v>
      </c>
      <c r="AE31" s="28"/>
      <c r="AF31" s="27">
        <f>(100*AG28)/(AF28+AG28)</f>
        <v>50</v>
      </c>
      <c r="AG31" s="28"/>
      <c r="AH31" s="27">
        <f>(100*AI28)/(AH28+AI28)</f>
        <v>43.75</v>
      </c>
      <c r="AI31" s="28"/>
      <c r="AJ31" s="27">
        <f>(100*AK28)/(AJ28+AK28)</f>
        <v>0</v>
      </c>
      <c r="AK31" s="28"/>
      <c r="AL31" s="27">
        <f>(100*AM28)/(AL28+AM28)</f>
        <v>0</v>
      </c>
      <c r="AM31" s="28"/>
      <c r="AN31" s="27">
        <f>(100*AO28)/(AN28+AO28)</f>
        <v>33.333333333333336</v>
      </c>
      <c r="AO31" s="28"/>
      <c r="AP31" s="27">
        <f>(100*AQ28)/(AP28+AQ28)</f>
        <v>33.333333333333336</v>
      </c>
      <c r="AQ31" s="28"/>
      <c r="AR31" s="27">
        <f>(100*AS28)/(AR28+AS28)</f>
        <v>33.333333333333336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21</v>
      </c>
      <c r="C33" s="6">
        <f>C26+E26+G26+I26+K26+M26+O26+Q26+S26+U26+W26+Y26+AA26+AC26+AE26+AG26+AI26+AK26+AM26+AO26+AQ26+AS26</f>
        <v>18</v>
      </c>
    </row>
    <row r="34" spans="1:4" x14ac:dyDescent="0.2">
      <c r="D34" s="14">
        <f>SUM(B33:C33)</f>
        <v>39</v>
      </c>
    </row>
  </sheetData>
  <mergeCells count="66">
    <mergeCell ref="V31:W31"/>
    <mergeCell ref="AD30:AE30"/>
    <mergeCell ref="AF30:AG30"/>
    <mergeCell ref="AH30:AI30"/>
    <mergeCell ref="AJ30:AK30"/>
    <mergeCell ref="AB30:AC30"/>
    <mergeCell ref="AJ31:AK31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P30:Q30"/>
    <mergeCell ref="X2:Y2"/>
    <mergeCell ref="Z2:AA2"/>
    <mergeCell ref="AB2:AC2"/>
    <mergeCell ref="AD2:AE2"/>
    <mergeCell ref="AJ2:AK2"/>
    <mergeCell ref="B30:C30"/>
    <mergeCell ref="D30:E30"/>
    <mergeCell ref="F30:G30"/>
    <mergeCell ref="H30:I30"/>
    <mergeCell ref="J30:K30"/>
    <mergeCell ref="L30:M30"/>
    <mergeCell ref="N30:O30"/>
    <mergeCell ref="AF2:AG2"/>
    <mergeCell ref="AH2:AI2"/>
    <mergeCell ref="L2:M2"/>
    <mergeCell ref="R30:S30"/>
    <mergeCell ref="T30:U30"/>
    <mergeCell ref="V30:W30"/>
    <mergeCell ref="X30:Y30"/>
    <mergeCell ref="Z30:AA30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AL2:AM2"/>
    <mergeCell ref="AL30:AM30"/>
    <mergeCell ref="AL31:AM31"/>
    <mergeCell ref="AN2:AO2"/>
    <mergeCell ref="AN30:AO30"/>
    <mergeCell ref="AN31:AO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E896-DCB0-4018-A421-29F96F2F5993}">
  <sheetPr>
    <tabColor rgb="FFFF0000"/>
  </sheetPr>
  <dimension ref="A1:AU33"/>
  <sheetViews>
    <sheetView topLeftCell="B1" workbookViewId="0">
      <selection activeCell="AU23" sqref="AU23:AU24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10</v>
      </c>
      <c r="AK2" s="24"/>
      <c r="AL2" s="23" t="s">
        <v>11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>
        <v>0</v>
      </c>
      <c r="C13" s="3">
        <v>1</v>
      </c>
      <c r="D13" s="2">
        <v>0</v>
      </c>
      <c r="E13" s="3">
        <v>1</v>
      </c>
      <c r="F13" s="2">
        <v>1</v>
      </c>
      <c r="G13" s="3">
        <v>0</v>
      </c>
      <c r="H13" s="2">
        <v>0</v>
      </c>
      <c r="I13" s="3">
        <v>1</v>
      </c>
      <c r="J13" s="2"/>
      <c r="K13" s="3"/>
      <c r="L13" s="2">
        <v>0</v>
      </c>
      <c r="M13" s="3">
        <v>1</v>
      </c>
      <c r="N13" s="2">
        <v>1</v>
      </c>
      <c r="O13" s="3">
        <v>1</v>
      </c>
      <c r="P13" s="2">
        <v>1</v>
      </c>
      <c r="Q13" s="3">
        <v>1</v>
      </c>
      <c r="R13" s="2">
        <v>1</v>
      </c>
      <c r="S13" s="3">
        <v>0</v>
      </c>
      <c r="T13" s="2">
        <v>1</v>
      </c>
      <c r="U13" s="3">
        <v>0</v>
      </c>
      <c r="V13" s="2">
        <v>0</v>
      </c>
      <c r="W13" s="3">
        <v>1</v>
      </c>
      <c r="X13" s="2"/>
      <c r="Y13" s="3"/>
      <c r="Z13" s="2"/>
      <c r="AA13" s="3"/>
      <c r="AB13" s="2">
        <v>0</v>
      </c>
      <c r="AC13" s="3">
        <v>1</v>
      </c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0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  <c r="AF26" s="4"/>
      <c r="AG26" s="5"/>
    </row>
    <row r="27" spans="1:47" x14ac:dyDescent="0.2">
      <c r="A27" s="7" t="s">
        <v>19</v>
      </c>
      <c r="B27" s="8">
        <f t="shared" ref="B27:Y27" si="1">SUM(B3:B26)</f>
        <v>0</v>
      </c>
      <c r="C27" s="9">
        <f t="shared" si="1"/>
        <v>1</v>
      </c>
      <c r="D27" s="10">
        <f t="shared" si="1"/>
        <v>0</v>
      </c>
      <c r="E27" s="9">
        <f t="shared" si="1"/>
        <v>1</v>
      </c>
      <c r="F27" s="10">
        <f t="shared" si="1"/>
        <v>1</v>
      </c>
      <c r="G27" s="9">
        <f t="shared" si="1"/>
        <v>0</v>
      </c>
      <c r="H27" s="10">
        <f t="shared" si="1"/>
        <v>0</v>
      </c>
      <c r="I27" s="9">
        <f t="shared" si="1"/>
        <v>1</v>
      </c>
      <c r="J27" s="10">
        <f t="shared" si="1"/>
        <v>0</v>
      </c>
      <c r="K27" s="9">
        <f t="shared" si="1"/>
        <v>0</v>
      </c>
      <c r="L27" s="10">
        <f t="shared" si="1"/>
        <v>0</v>
      </c>
      <c r="M27" s="9">
        <f t="shared" si="1"/>
        <v>1</v>
      </c>
      <c r="N27" s="10">
        <f t="shared" si="1"/>
        <v>1</v>
      </c>
      <c r="O27" s="9">
        <f t="shared" si="1"/>
        <v>1</v>
      </c>
      <c r="P27" s="10">
        <f t="shared" si="1"/>
        <v>1</v>
      </c>
      <c r="Q27" s="9">
        <f t="shared" si="1"/>
        <v>1</v>
      </c>
      <c r="R27" s="10">
        <f t="shared" si="1"/>
        <v>1</v>
      </c>
      <c r="S27" s="9">
        <f t="shared" si="1"/>
        <v>0</v>
      </c>
      <c r="T27" s="10">
        <f t="shared" si="1"/>
        <v>1</v>
      </c>
      <c r="U27" s="9">
        <f t="shared" si="1"/>
        <v>0</v>
      </c>
      <c r="V27" s="10">
        <f t="shared" si="1"/>
        <v>0</v>
      </c>
      <c r="W27" s="9">
        <f t="shared" si="1"/>
        <v>1</v>
      </c>
      <c r="X27" s="10">
        <f t="shared" si="1"/>
        <v>0</v>
      </c>
      <c r="Y27" s="9">
        <f t="shared" si="1"/>
        <v>0</v>
      </c>
      <c r="Z27" s="10">
        <f t="shared" ref="Z27:AO27" si="2">SUM(Z3:Z25)</f>
        <v>0</v>
      </c>
      <c r="AA27" s="9">
        <f t="shared" si="2"/>
        <v>0</v>
      </c>
      <c r="AB27" s="10">
        <f t="shared" si="2"/>
        <v>0</v>
      </c>
      <c r="AC27" s="9">
        <f t="shared" si="2"/>
        <v>1</v>
      </c>
      <c r="AD27" s="10">
        <f t="shared" si="2"/>
        <v>0</v>
      </c>
      <c r="AE27" s="9">
        <f t="shared" si="2"/>
        <v>0</v>
      </c>
      <c r="AF27" s="10">
        <f t="shared" si="2"/>
        <v>0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0</v>
      </c>
      <c r="AK27" s="9">
        <f t="shared" si="2"/>
        <v>0</v>
      </c>
      <c r="AL27" s="10">
        <f t="shared" si="2"/>
        <v>0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0</v>
      </c>
      <c r="C29" s="29"/>
      <c r="D29" s="25">
        <f>(100*D27)/(D27+E27)</f>
        <v>0</v>
      </c>
      <c r="E29" s="29"/>
      <c r="F29" s="25">
        <f>(100*F27)/(F27+G27)</f>
        <v>100</v>
      </c>
      <c r="G29" s="29"/>
      <c r="H29" s="25">
        <f>(100*H27)/(H27+I27)</f>
        <v>0</v>
      </c>
      <c r="I29" s="29"/>
      <c r="J29" s="27" t="e">
        <f>(100*J27)/(J27+K27)</f>
        <v>#DIV/0!</v>
      </c>
      <c r="K29" s="28"/>
      <c r="L29" s="25">
        <f>(100*L27)/(L27+M27)</f>
        <v>0</v>
      </c>
      <c r="M29" s="29"/>
      <c r="N29" s="25">
        <f>(100*N27)/(N27+O27)</f>
        <v>50</v>
      </c>
      <c r="O29" s="29"/>
      <c r="P29" s="25">
        <f>(100*P27)/(P27+Q27)</f>
        <v>50</v>
      </c>
      <c r="Q29" s="29"/>
      <c r="R29" s="25">
        <f>(100*R27)/(R27+S27)</f>
        <v>100</v>
      </c>
      <c r="S29" s="29"/>
      <c r="T29" s="25">
        <f>(100*T27)/(T27+U27)</f>
        <v>100</v>
      </c>
      <c r="U29" s="29"/>
      <c r="V29" s="25">
        <f>(100*V27)/(V27+W27)</f>
        <v>0</v>
      </c>
      <c r="W29" s="29"/>
      <c r="X29" s="25" t="e">
        <f>(100*X27)/(X27+Y27)</f>
        <v>#DIV/0!</v>
      </c>
      <c r="Y29" s="29"/>
      <c r="Z29" s="25" t="e">
        <f>(100*Z27)/(Z27+AA27)</f>
        <v>#DIV/0!</v>
      </c>
      <c r="AA29" s="29"/>
      <c r="AB29" s="25">
        <f>(100*AB27)/(AB27+AC27)</f>
        <v>0</v>
      </c>
      <c r="AC29" s="29"/>
      <c r="AD29" s="25" t="e">
        <f>(100*AD27)/(AD27+AE27)</f>
        <v>#DIV/0!</v>
      </c>
      <c r="AE29" s="26"/>
      <c r="AF29" s="25" t="e">
        <f>(100*AF27)/(AF27+AG27)</f>
        <v>#DIV/0!</v>
      </c>
      <c r="AG29" s="26"/>
      <c r="AH29" s="25" t="e">
        <f>(100*AH27)/(AH27+AI27)</f>
        <v>#DIV/0!</v>
      </c>
      <c r="AI29" s="26"/>
      <c r="AJ29" s="25" t="e">
        <f>(100*AJ27)/(AJ27+AK27)</f>
        <v>#DIV/0!</v>
      </c>
      <c r="AK29" s="26"/>
      <c r="AL29" s="25" t="e">
        <f>(100*AL27)/(AL27+AM27)</f>
        <v>#DIV/0!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100</v>
      </c>
      <c r="C30" s="30"/>
      <c r="D30" s="27">
        <f>(100*E27)/(D27+E27)</f>
        <v>100</v>
      </c>
      <c r="E30" s="30"/>
      <c r="F30" s="27">
        <f>(100*G27)/(F27+G27)</f>
        <v>0</v>
      </c>
      <c r="G30" s="30"/>
      <c r="H30" s="27">
        <f>(100*I27)/(H27+I27)</f>
        <v>100</v>
      </c>
      <c r="I30" s="30"/>
      <c r="J30" s="27" t="e">
        <f>(100*K27)/(J27+K27)</f>
        <v>#DIV/0!</v>
      </c>
      <c r="K30" s="28"/>
      <c r="L30" s="27">
        <f>(100*M27)/(L27+M27)</f>
        <v>100</v>
      </c>
      <c r="M30" s="30"/>
      <c r="N30" s="27">
        <f>(100*O27)/(N27+O27)</f>
        <v>50</v>
      </c>
      <c r="O30" s="30"/>
      <c r="P30" s="27">
        <f>(100*Q27)/(P27+Q27)</f>
        <v>50</v>
      </c>
      <c r="Q30" s="30"/>
      <c r="R30" s="27">
        <f>(100*S27)/(R27+S27)</f>
        <v>0</v>
      </c>
      <c r="S30" s="30"/>
      <c r="T30" s="27">
        <f>(100*U27)/(T27+U27)</f>
        <v>0</v>
      </c>
      <c r="U30" s="30"/>
      <c r="V30" s="27">
        <f>(100*W27)/(V27+W27)</f>
        <v>100</v>
      </c>
      <c r="W30" s="30"/>
      <c r="X30" s="27" t="e">
        <f>(100*Y27)/(X27+Y27)</f>
        <v>#DIV/0!</v>
      </c>
      <c r="Y30" s="30"/>
      <c r="Z30" s="27" t="e">
        <f>(100*AA27)/(Z27+AA27)</f>
        <v>#DIV/0!</v>
      </c>
      <c r="AA30" s="30"/>
      <c r="AB30" s="27">
        <f>(100*AC27)/(AB27+AC27)</f>
        <v>100</v>
      </c>
      <c r="AC30" s="30"/>
      <c r="AD30" s="27" t="e">
        <f>(100*AE27)/(AD27+AE27)</f>
        <v>#DIV/0!</v>
      </c>
      <c r="AE30" s="28"/>
      <c r="AF30" s="27" t="e">
        <f>(100*AG27)/(AF27+AG27)</f>
        <v>#DIV/0!</v>
      </c>
      <c r="AG30" s="28"/>
      <c r="AH30" s="27" t="e">
        <f>(100*AI27)/(AH27+AI27)</f>
        <v>#DIV/0!</v>
      </c>
      <c r="AI30" s="28"/>
      <c r="AJ30" s="27" t="e">
        <f>(100*AK27)/(AJ27+AK27)</f>
        <v>#DIV/0!</v>
      </c>
      <c r="AK30" s="28"/>
      <c r="AL30" s="27" t="e">
        <f>(100*AM27)/(AL27+AM27)</f>
        <v>#DIV/0!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</f>
        <v>0</v>
      </c>
      <c r="C32" s="6">
        <f>C25+E25+G25+I25+K25+M25+O25+Q25+S25+U25+W25+Y25+AA25+AC25+AE25+AG25+AI25+AK25+AM25+AO25+AQ25</f>
        <v>0</v>
      </c>
    </row>
    <row r="33" spans="4:4" x14ac:dyDescent="0.2">
      <c r="D33" s="14">
        <f>SUM(B32:C32)</f>
        <v>0</v>
      </c>
    </row>
  </sheetData>
  <mergeCells count="66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Z29:AA29"/>
    <mergeCell ref="AL2:AM2"/>
    <mergeCell ref="AN2:AO2"/>
    <mergeCell ref="B29:C29"/>
    <mergeCell ref="D29:E29"/>
    <mergeCell ref="F29:G29"/>
    <mergeCell ref="H29:I29"/>
    <mergeCell ref="J29:K29"/>
    <mergeCell ref="L29:M29"/>
    <mergeCell ref="N29:O29"/>
    <mergeCell ref="Z2:AA2"/>
    <mergeCell ref="AB2:AC2"/>
    <mergeCell ref="AD2:AE2"/>
    <mergeCell ref="AF2:AG2"/>
    <mergeCell ref="AH2:AI2"/>
    <mergeCell ref="AJ2:AK2"/>
    <mergeCell ref="P29:Q29"/>
    <mergeCell ref="R29:S29"/>
    <mergeCell ref="T29:U29"/>
    <mergeCell ref="V29:W29"/>
    <mergeCell ref="X29:Y29"/>
    <mergeCell ref="AB30:AC30"/>
    <mergeCell ref="AN29:AO29"/>
    <mergeCell ref="B30:C30"/>
    <mergeCell ref="D30:E30"/>
    <mergeCell ref="F30:G30"/>
    <mergeCell ref="H30:I30"/>
    <mergeCell ref="J30:K30"/>
    <mergeCell ref="L30:M30"/>
    <mergeCell ref="N30:O30"/>
    <mergeCell ref="P30:Q30"/>
    <mergeCell ref="AB29:AC29"/>
    <mergeCell ref="AD29:AE29"/>
    <mergeCell ref="AF29:AG29"/>
    <mergeCell ref="AH29:AI29"/>
    <mergeCell ref="AJ29:AK29"/>
    <mergeCell ref="AL29:AM29"/>
    <mergeCell ref="R30:S30"/>
    <mergeCell ref="T30:U30"/>
    <mergeCell ref="V30:W30"/>
    <mergeCell ref="X30:Y30"/>
    <mergeCell ref="Z30:AA30"/>
    <mergeCell ref="AN30:AO30"/>
    <mergeCell ref="AD30:AE30"/>
    <mergeCell ref="AF30:AG30"/>
    <mergeCell ref="AH30:AI30"/>
    <mergeCell ref="AJ30:AK30"/>
    <mergeCell ref="AL30:AM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CC2B-B708-4094-B34A-A4479F5A7265}">
  <dimension ref="A1:AU34"/>
  <sheetViews>
    <sheetView workbookViewId="0">
      <selection activeCell="AH26" sqref="AH26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10</v>
      </c>
      <c r="AK2" s="24"/>
      <c r="AL2" s="23" t="s">
        <v>11</v>
      </c>
      <c r="AM2" s="24"/>
      <c r="AN2" s="23" t="s">
        <v>23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>
        <v>0</v>
      </c>
      <c r="C20" s="3">
        <v>1</v>
      </c>
      <c r="D20" s="2">
        <v>0</v>
      </c>
      <c r="E20" s="3">
        <v>1</v>
      </c>
      <c r="F20" s="2">
        <v>0</v>
      </c>
      <c r="G20" s="3">
        <v>1</v>
      </c>
      <c r="H20" s="2">
        <v>1</v>
      </c>
      <c r="I20" s="3">
        <v>0</v>
      </c>
      <c r="J20" s="2"/>
      <c r="K20" s="3"/>
      <c r="L20" s="2">
        <v>1</v>
      </c>
      <c r="M20" s="3">
        <v>0</v>
      </c>
      <c r="N20" s="2">
        <v>1</v>
      </c>
      <c r="O20" s="3">
        <v>1</v>
      </c>
      <c r="P20" s="2"/>
      <c r="Q20" s="3"/>
      <c r="R20" s="2">
        <v>1</v>
      </c>
      <c r="S20" s="3">
        <v>1</v>
      </c>
      <c r="T20" s="2"/>
      <c r="U20" s="3"/>
      <c r="V20" s="2">
        <v>0</v>
      </c>
      <c r="W20" s="3">
        <v>1</v>
      </c>
      <c r="X20" s="2">
        <v>0</v>
      </c>
      <c r="Y20" s="3">
        <v>1</v>
      </c>
      <c r="Z20" s="2"/>
      <c r="AA20" s="3"/>
      <c r="AB20" s="2"/>
      <c r="AC20" s="3"/>
      <c r="AD20" s="2"/>
      <c r="AE20" s="3"/>
      <c r="AF20" s="2">
        <v>0</v>
      </c>
      <c r="AG20" s="3">
        <v>1</v>
      </c>
      <c r="AH20" s="2"/>
      <c r="AI20" s="3"/>
      <c r="AJ20" s="2">
        <v>0</v>
      </c>
      <c r="AK20" s="3">
        <v>1</v>
      </c>
      <c r="AL20" s="2"/>
      <c r="AM20" s="3"/>
      <c r="AN20" s="2"/>
      <c r="AO20" s="3"/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0</v>
      </c>
      <c r="C21" s="3">
        <v>1</v>
      </c>
      <c r="D21" s="2">
        <v>1</v>
      </c>
      <c r="E21" s="3">
        <v>0</v>
      </c>
      <c r="F21" s="2">
        <v>1</v>
      </c>
      <c r="G21" s="3">
        <v>0</v>
      </c>
      <c r="H21" s="2">
        <v>1</v>
      </c>
      <c r="I21" s="3">
        <v>0</v>
      </c>
      <c r="J21" s="2"/>
      <c r="K21" s="3"/>
      <c r="L21" s="2">
        <v>1</v>
      </c>
      <c r="M21" s="3">
        <v>1</v>
      </c>
      <c r="N21" s="2">
        <v>0</v>
      </c>
      <c r="O21" s="3">
        <v>2</v>
      </c>
      <c r="P21" s="2"/>
      <c r="Q21" s="3"/>
      <c r="R21" s="2">
        <v>2</v>
      </c>
      <c r="S21" s="3">
        <v>0</v>
      </c>
      <c r="T21" s="2"/>
      <c r="U21" s="3"/>
      <c r="V21" s="2">
        <v>0</v>
      </c>
      <c r="W21" s="3">
        <v>1</v>
      </c>
      <c r="X21" s="2"/>
      <c r="Y21" s="3"/>
      <c r="Z21" s="2"/>
      <c r="AA21" s="3"/>
      <c r="AB21" s="2"/>
      <c r="AC21" s="3"/>
      <c r="AD21" s="2"/>
      <c r="AE21" s="3"/>
      <c r="AF21" s="2">
        <v>0</v>
      </c>
      <c r="AG21" s="3">
        <v>1</v>
      </c>
      <c r="AH21" s="2"/>
      <c r="AI21" s="3"/>
      <c r="AJ21" s="2">
        <v>1</v>
      </c>
      <c r="AK21" s="3">
        <v>0</v>
      </c>
      <c r="AL21" s="2"/>
      <c r="AM21" s="3"/>
      <c r="AN21" s="2"/>
      <c r="AO21" s="3"/>
      <c r="AP21" s="2">
        <v>0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0</v>
      </c>
      <c r="D22" s="2">
        <v>0</v>
      </c>
      <c r="E22" s="3">
        <v>1</v>
      </c>
      <c r="F22" s="2">
        <v>0</v>
      </c>
      <c r="G22" s="3">
        <v>1</v>
      </c>
      <c r="H22" s="2">
        <v>0</v>
      </c>
      <c r="I22" s="3">
        <v>1</v>
      </c>
      <c r="J22" s="2"/>
      <c r="K22" s="3"/>
      <c r="L22" s="2">
        <v>1</v>
      </c>
      <c r="M22" s="3">
        <v>1</v>
      </c>
      <c r="N22" s="2">
        <v>0</v>
      </c>
      <c r="O22" s="3">
        <v>1</v>
      </c>
      <c r="P22" s="2"/>
      <c r="Q22" s="3"/>
      <c r="R22" s="2">
        <v>0</v>
      </c>
      <c r="S22" s="3">
        <v>1</v>
      </c>
      <c r="T22" s="2"/>
      <c r="U22" s="3"/>
      <c r="V22" s="2">
        <v>2</v>
      </c>
      <c r="W22" s="3">
        <v>0</v>
      </c>
      <c r="X22" s="2"/>
      <c r="Y22" s="3"/>
      <c r="Z22" s="2"/>
      <c r="AA22" s="3"/>
      <c r="AB22" s="2"/>
      <c r="AC22" s="3"/>
      <c r="AD22" s="2"/>
      <c r="AE22" s="3"/>
      <c r="AF22" s="2">
        <v>0</v>
      </c>
      <c r="AG22" s="3">
        <v>1</v>
      </c>
      <c r="AH22" s="2"/>
      <c r="AI22" s="3"/>
      <c r="AJ22" s="2">
        <v>1</v>
      </c>
      <c r="AK22" s="3">
        <v>0</v>
      </c>
      <c r="AL22" s="2"/>
      <c r="AM22" s="3"/>
      <c r="AN22" s="2"/>
      <c r="AO22" s="3"/>
      <c r="AP22" s="2">
        <v>1</v>
      </c>
      <c r="AQ22" s="3">
        <v>1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0</v>
      </c>
      <c r="C23" s="3">
        <v>1</v>
      </c>
      <c r="D23" s="2">
        <v>0</v>
      </c>
      <c r="E23" s="3">
        <v>2</v>
      </c>
      <c r="F23" s="2">
        <v>0</v>
      </c>
      <c r="G23" s="3">
        <v>1</v>
      </c>
      <c r="H23" s="2">
        <v>1</v>
      </c>
      <c r="I23" s="3">
        <v>0</v>
      </c>
      <c r="J23" s="2"/>
      <c r="K23" s="3"/>
      <c r="L23" s="2">
        <v>0</v>
      </c>
      <c r="M23" s="3">
        <v>2</v>
      </c>
      <c r="N23" s="2">
        <v>0</v>
      </c>
      <c r="O23" s="3">
        <v>1</v>
      </c>
      <c r="P23" s="2"/>
      <c r="Q23" s="3"/>
      <c r="R23" s="2"/>
      <c r="S23" s="3"/>
      <c r="T23" s="2"/>
      <c r="U23" s="3"/>
      <c r="V23" s="2">
        <v>1</v>
      </c>
      <c r="W23" s="3">
        <v>0</v>
      </c>
      <c r="X23" s="2"/>
      <c r="Y23" s="3"/>
      <c r="Z23" s="2"/>
      <c r="AA23" s="3"/>
      <c r="AB23" s="2"/>
      <c r="AC23" s="3"/>
      <c r="AD23" s="2"/>
      <c r="AE23" s="3"/>
      <c r="AF23" s="2">
        <v>0</v>
      </c>
      <c r="AG23" s="3">
        <v>1</v>
      </c>
      <c r="AH23" s="2"/>
      <c r="AI23" s="3"/>
      <c r="AJ23" s="2">
        <v>0</v>
      </c>
      <c r="AK23" s="3">
        <v>1</v>
      </c>
      <c r="AL23" s="2"/>
      <c r="AM23" s="3"/>
      <c r="AN23" s="2"/>
      <c r="AO23" s="3"/>
      <c r="AP23" s="2">
        <v>0</v>
      </c>
      <c r="AQ23" s="3">
        <v>2</v>
      </c>
      <c r="AR23" s="2">
        <v>1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0</v>
      </c>
      <c r="D24" s="2">
        <v>1</v>
      </c>
      <c r="E24" s="3">
        <v>0</v>
      </c>
      <c r="F24" s="2">
        <v>0</v>
      </c>
      <c r="G24" s="3">
        <v>2</v>
      </c>
      <c r="H24" s="2">
        <v>1</v>
      </c>
      <c r="I24" s="3">
        <v>1</v>
      </c>
      <c r="J24" s="2"/>
      <c r="K24" s="3"/>
      <c r="L24" s="2">
        <v>1</v>
      </c>
      <c r="M24" s="3">
        <v>0</v>
      </c>
      <c r="N24" s="2">
        <v>2</v>
      </c>
      <c r="O24" s="3">
        <v>0</v>
      </c>
      <c r="P24" s="2"/>
      <c r="Q24" s="3"/>
      <c r="R24" s="2"/>
      <c r="S24" s="3"/>
      <c r="T24" s="2"/>
      <c r="U24" s="3"/>
      <c r="V24" s="2">
        <v>1</v>
      </c>
      <c r="W24" s="3">
        <v>0</v>
      </c>
      <c r="X24" s="2"/>
      <c r="Y24" s="3"/>
      <c r="Z24" s="2"/>
      <c r="AA24" s="3"/>
      <c r="AB24" s="2"/>
      <c r="AC24" s="3"/>
      <c r="AD24" s="2"/>
      <c r="AE24" s="3"/>
      <c r="AF24" s="2">
        <v>0</v>
      </c>
      <c r="AG24" s="3">
        <v>1</v>
      </c>
      <c r="AH24" s="2"/>
      <c r="AI24" s="3"/>
      <c r="AJ24" s="2">
        <v>0</v>
      </c>
      <c r="AK24" s="3">
        <v>1</v>
      </c>
      <c r="AL24" s="2"/>
      <c r="AM24" s="3"/>
      <c r="AN24" s="2"/>
      <c r="AO24" s="3"/>
      <c r="AP24" s="2">
        <v>1</v>
      </c>
      <c r="AQ24" s="3">
        <v>0</v>
      </c>
      <c r="AR24" s="2">
        <v>1</v>
      </c>
      <c r="AS24" s="3">
        <v>0</v>
      </c>
      <c r="AU24" s="14">
        <f t="shared" si="0"/>
        <v>14</v>
      </c>
    </row>
    <row r="25" spans="1:47" x14ac:dyDescent="0.2">
      <c r="A25" s="1">
        <v>2025</v>
      </c>
      <c r="B25" s="2">
        <v>1</v>
      </c>
      <c r="C25" s="3">
        <v>0</v>
      </c>
      <c r="D25" s="2">
        <v>0</v>
      </c>
      <c r="E25" s="3">
        <v>2</v>
      </c>
      <c r="F25" s="2">
        <v>0</v>
      </c>
      <c r="G25" s="3">
        <v>1</v>
      </c>
      <c r="H25" s="2">
        <v>1</v>
      </c>
      <c r="I25" s="3">
        <v>0</v>
      </c>
      <c r="J25" s="2"/>
      <c r="K25" s="3"/>
      <c r="L25" s="2">
        <v>1</v>
      </c>
      <c r="M25" s="3">
        <v>0</v>
      </c>
      <c r="N25" s="2">
        <v>1</v>
      </c>
      <c r="O25" s="3">
        <v>0</v>
      </c>
      <c r="P25" s="2"/>
      <c r="Q25" s="3"/>
      <c r="R25" s="2"/>
      <c r="S25" s="3"/>
      <c r="T25" s="2"/>
      <c r="U25" s="3"/>
      <c r="V25" s="2">
        <v>1</v>
      </c>
      <c r="W25" s="3">
        <v>1</v>
      </c>
      <c r="X25" s="2"/>
      <c r="Y25" s="3"/>
      <c r="Z25" s="2"/>
      <c r="AA25" s="3"/>
      <c r="AB25" s="2"/>
      <c r="AC25" s="3"/>
      <c r="AD25" s="2"/>
      <c r="AE25" s="3"/>
      <c r="AF25" s="2">
        <v>1</v>
      </c>
      <c r="AG25" s="3">
        <v>0</v>
      </c>
      <c r="AH25" s="2"/>
      <c r="AI25" s="3"/>
      <c r="AJ25" s="2">
        <v>1</v>
      </c>
      <c r="AK25" s="3">
        <v>0</v>
      </c>
      <c r="AL25" s="2"/>
      <c r="AM25" s="3"/>
      <c r="AN25" s="2"/>
      <c r="AO25" s="3"/>
      <c r="AP25" s="2">
        <v>1</v>
      </c>
      <c r="AQ25" s="3">
        <v>0</v>
      </c>
      <c r="AR25" s="2">
        <v>0</v>
      </c>
      <c r="AS25" s="3">
        <v>2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0</v>
      </c>
      <c r="C26" s="13">
        <v>1</v>
      </c>
      <c r="D26" s="12">
        <v>1</v>
      </c>
      <c r="E26" s="13">
        <v>0</v>
      </c>
      <c r="F26" s="12">
        <v>1</v>
      </c>
      <c r="G26" s="13">
        <v>0</v>
      </c>
      <c r="H26" s="12">
        <v>0</v>
      </c>
      <c r="I26" s="13">
        <v>1</v>
      </c>
      <c r="J26" s="12"/>
      <c r="K26" s="13"/>
      <c r="L26" s="12">
        <v>0</v>
      </c>
      <c r="M26" s="13">
        <v>1</v>
      </c>
      <c r="N26" s="12"/>
      <c r="O26" s="13"/>
      <c r="P26" s="12"/>
      <c r="Q26" s="13"/>
      <c r="R26" s="12">
        <v>0</v>
      </c>
      <c r="S26" s="13">
        <v>1</v>
      </c>
      <c r="T26" s="12"/>
      <c r="U26" s="13"/>
      <c r="V26" s="12">
        <v>1</v>
      </c>
      <c r="W26" s="13">
        <v>1</v>
      </c>
      <c r="X26" s="12">
        <v>1</v>
      </c>
      <c r="Y26" s="13">
        <v>0</v>
      </c>
      <c r="Z26" s="12"/>
      <c r="AA26" s="13"/>
      <c r="AB26" s="12"/>
      <c r="AC26" s="13"/>
      <c r="AD26" s="12"/>
      <c r="AE26" s="13"/>
      <c r="AF26" s="12">
        <v>1</v>
      </c>
      <c r="AG26" s="13">
        <v>2</v>
      </c>
      <c r="AH26" s="12"/>
      <c r="AI26" s="13"/>
      <c r="AJ26" s="12"/>
      <c r="AK26" s="13"/>
      <c r="AL26" s="12"/>
      <c r="AM26" s="13"/>
      <c r="AN26" s="12"/>
      <c r="AO26" s="13"/>
      <c r="AP26" s="12">
        <v>1</v>
      </c>
      <c r="AQ26" s="13">
        <v>1</v>
      </c>
      <c r="AR26" s="12"/>
      <c r="AS26" s="13"/>
      <c r="AU26" s="14">
        <f t="shared" si="0"/>
        <v>14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F27" s="4"/>
      <c r="AG27" s="5"/>
    </row>
    <row r="28" spans="1:47" x14ac:dyDescent="0.2">
      <c r="A28" s="7" t="s">
        <v>19</v>
      </c>
      <c r="B28" s="8">
        <f t="shared" ref="B28:Y28" si="1">SUM(B3:B27)</f>
        <v>3</v>
      </c>
      <c r="C28" s="9">
        <f t="shared" si="1"/>
        <v>4</v>
      </c>
      <c r="D28" s="10">
        <f t="shared" si="1"/>
        <v>3</v>
      </c>
      <c r="E28" s="9">
        <f t="shared" si="1"/>
        <v>6</v>
      </c>
      <c r="F28" s="10">
        <f t="shared" si="1"/>
        <v>2</v>
      </c>
      <c r="G28" s="9">
        <f t="shared" si="1"/>
        <v>6</v>
      </c>
      <c r="H28" s="10">
        <f t="shared" si="1"/>
        <v>5</v>
      </c>
      <c r="I28" s="9">
        <f t="shared" si="1"/>
        <v>3</v>
      </c>
      <c r="J28" s="10">
        <f t="shared" si="1"/>
        <v>0</v>
      </c>
      <c r="K28" s="9">
        <f t="shared" si="1"/>
        <v>0</v>
      </c>
      <c r="L28" s="10">
        <f t="shared" si="1"/>
        <v>5</v>
      </c>
      <c r="M28" s="9">
        <f t="shared" si="1"/>
        <v>5</v>
      </c>
      <c r="N28" s="10">
        <f t="shared" si="1"/>
        <v>4</v>
      </c>
      <c r="O28" s="9">
        <f t="shared" si="1"/>
        <v>5</v>
      </c>
      <c r="P28" s="10">
        <f t="shared" si="1"/>
        <v>0</v>
      </c>
      <c r="Q28" s="9">
        <f t="shared" si="1"/>
        <v>0</v>
      </c>
      <c r="R28" s="10">
        <f t="shared" si="1"/>
        <v>3</v>
      </c>
      <c r="S28" s="9">
        <f t="shared" si="1"/>
        <v>3</v>
      </c>
      <c r="T28" s="10">
        <f t="shared" si="1"/>
        <v>0</v>
      </c>
      <c r="U28" s="9">
        <f t="shared" si="1"/>
        <v>0</v>
      </c>
      <c r="V28" s="10">
        <f t="shared" si="1"/>
        <v>6</v>
      </c>
      <c r="W28" s="9">
        <f t="shared" si="1"/>
        <v>4</v>
      </c>
      <c r="X28" s="10">
        <f t="shared" si="1"/>
        <v>1</v>
      </c>
      <c r="Y28" s="9">
        <f t="shared" si="1"/>
        <v>1</v>
      </c>
      <c r="Z28" s="10">
        <f t="shared" ref="Z28:AO28" si="2">SUM(Z3:Z26)</f>
        <v>0</v>
      </c>
      <c r="AA28" s="9">
        <f t="shared" si="2"/>
        <v>0</v>
      </c>
      <c r="AB28" s="10">
        <f t="shared" si="2"/>
        <v>0</v>
      </c>
      <c r="AC28" s="9">
        <f t="shared" si="2"/>
        <v>0</v>
      </c>
      <c r="AD28" s="10">
        <f t="shared" si="2"/>
        <v>0</v>
      </c>
      <c r="AE28" s="9">
        <f t="shared" si="2"/>
        <v>0</v>
      </c>
      <c r="AF28" s="10">
        <f t="shared" si="2"/>
        <v>2</v>
      </c>
      <c r="AG28" s="9">
        <f t="shared" si="2"/>
        <v>7</v>
      </c>
      <c r="AH28" s="10">
        <f t="shared" si="2"/>
        <v>0</v>
      </c>
      <c r="AI28" s="9">
        <f t="shared" si="2"/>
        <v>0</v>
      </c>
      <c r="AJ28" s="10">
        <f t="shared" si="2"/>
        <v>3</v>
      </c>
      <c r="AK28" s="9">
        <f t="shared" si="2"/>
        <v>3</v>
      </c>
      <c r="AL28" s="10">
        <f t="shared" si="2"/>
        <v>0</v>
      </c>
      <c r="AM28" s="9">
        <f t="shared" si="2"/>
        <v>0</v>
      </c>
      <c r="AN28" s="10">
        <f t="shared" si="2"/>
        <v>0</v>
      </c>
      <c r="AO28" s="9">
        <f t="shared" si="2"/>
        <v>0</v>
      </c>
      <c r="AP28" s="10">
        <f t="shared" ref="AP28:AQ28" si="3">SUM(AP3:AP26)</f>
        <v>4</v>
      </c>
      <c r="AQ28" s="9">
        <f t="shared" si="3"/>
        <v>5</v>
      </c>
      <c r="AR28" s="10">
        <f t="shared" ref="AR28:AS28" si="4">SUM(AR3:AR26)</f>
        <v>2</v>
      </c>
      <c r="AS28" s="9">
        <f t="shared" si="4"/>
        <v>2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42.857142857142854</v>
      </c>
      <c r="C30" s="29"/>
      <c r="D30" s="25">
        <f>(100*D28)/(D28+E28)</f>
        <v>33.333333333333336</v>
      </c>
      <c r="E30" s="29"/>
      <c r="F30" s="25">
        <f>(100*F28)/(F28+G28)</f>
        <v>25</v>
      </c>
      <c r="G30" s="29"/>
      <c r="H30" s="25">
        <f>(100*H28)/(H28+I28)</f>
        <v>62.5</v>
      </c>
      <c r="I30" s="29"/>
      <c r="J30" s="27" t="e">
        <f>(100*J28)/(J28+K28)</f>
        <v>#DIV/0!</v>
      </c>
      <c r="K30" s="28"/>
      <c r="L30" s="25">
        <f>(100*L28)/(L28+M28)</f>
        <v>50</v>
      </c>
      <c r="M30" s="29"/>
      <c r="N30" s="25">
        <f>(100*N28)/(N28+O28)</f>
        <v>44.444444444444443</v>
      </c>
      <c r="O30" s="29"/>
      <c r="P30" s="25" t="e">
        <f>(100*P28)/(P28+Q28)</f>
        <v>#DIV/0!</v>
      </c>
      <c r="Q30" s="29"/>
      <c r="R30" s="25">
        <f>(100*R28)/(R28+S28)</f>
        <v>50</v>
      </c>
      <c r="S30" s="29"/>
      <c r="T30" s="25" t="e">
        <f>(100*T28)/(T28+U28)</f>
        <v>#DIV/0!</v>
      </c>
      <c r="U30" s="29"/>
      <c r="V30" s="25">
        <f>(100*V28)/(V28+W28)</f>
        <v>60</v>
      </c>
      <c r="W30" s="29"/>
      <c r="X30" s="25">
        <f>(100*X28)/(X28+Y28)</f>
        <v>50</v>
      </c>
      <c r="Y30" s="29"/>
      <c r="Z30" s="25" t="e">
        <f>(100*Z28)/(Z28+AA28)</f>
        <v>#DIV/0!</v>
      </c>
      <c r="AA30" s="29"/>
      <c r="AB30" s="25" t="e">
        <f>(100*AB28)/(AB28+AC28)</f>
        <v>#DIV/0!</v>
      </c>
      <c r="AC30" s="29"/>
      <c r="AD30" s="25" t="e">
        <f>(100*AD28)/(AD28+AE28)</f>
        <v>#DIV/0!</v>
      </c>
      <c r="AE30" s="26"/>
      <c r="AF30" s="25">
        <f>(100*AF28)/(AF28+AG28)</f>
        <v>22.222222222222221</v>
      </c>
      <c r="AG30" s="26"/>
      <c r="AH30" s="25" t="e">
        <f>(100*AH28)/(AH28+AI28)</f>
        <v>#DIV/0!</v>
      </c>
      <c r="AI30" s="26"/>
      <c r="AJ30" s="25">
        <f>(100*AJ28)/(AJ28+AK28)</f>
        <v>50</v>
      </c>
      <c r="AK30" s="26"/>
      <c r="AL30" s="25" t="e">
        <f>(100*AL28)/(AL28+AM28)</f>
        <v>#DIV/0!</v>
      </c>
      <c r="AM30" s="26"/>
      <c r="AN30" s="25" t="e">
        <f>(100*AN28)/(AN28+AO28)</f>
        <v>#DIV/0!</v>
      </c>
      <c r="AO30" s="26"/>
      <c r="AP30" s="25">
        <f>(100*AP28)/(AP28+AQ28)</f>
        <v>44.444444444444443</v>
      </c>
      <c r="AQ30" s="26"/>
      <c r="AR30" s="25">
        <f>(100*AR28)/(AR28+AS28)</f>
        <v>50</v>
      </c>
      <c r="AS30" s="26"/>
    </row>
    <row r="31" spans="1:47" ht="13.5" thickBot="1" x14ac:dyDescent="0.25">
      <c r="A31" s="7" t="s">
        <v>21</v>
      </c>
      <c r="B31" s="27">
        <f>(100*C28)/(B28+C28)</f>
        <v>57.142857142857146</v>
      </c>
      <c r="C31" s="30"/>
      <c r="D31" s="27">
        <f>(100*E28)/(D28+E28)</f>
        <v>66.666666666666671</v>
      </c>
      <c r="E31" s="30"/>
      <c r="F31" s="27">
        <f>(100*G28)/(F28+G28)</f>
        <v>75</v>
      </c>
      <c r="G31" s="30"/>
      <c r="H31" s="27">
        <f>(100*I28)/(H28+I28)</f>
        <v>37.5</v>
      </c>
      <c r="I31" s="30"/>
      <c r="J31" s="27" t="e">
        <f>(100*K28)/(J28+K28)</f>
        <v>#DIV/0!</v>
      </c>
      <c r="K31" s="28"/>
      <c r="L31" s="27">
        <f>(100*M28)/(L28+M28)</f>
        <v>50</v>
      </c>
      <c r="M31" s="30"/>
      <c r="N31" s="27">
        <f>(100*O28)/(N28+O28)</f>
        <v>55.555555555555557</v>
      </c>
      <c r="O31" s="30"/>
      <c r="P31" s="27" t="e">
        <f>(100*Q28)/(P28+Q28)</f>
        <v>#DIV/0!</v>
      </c>
      <c r="Q31" s="30"/>
      <c r="R31" s="27">
        <f>(100*S28)/(R28+S28)</f>
        <v>50</v>
      </c>
      <c r="S31" s="30"/>
      <c r="T31" s="27" t="e">
        <f>(100*U28)/(T28+U28)</f>
        <v>#DIV/0!</v>
      </c>
      <c r="U31" s="30"/>
      <c r="V31" s="27">
        <f>(100*W28)/(V28+W28)</f>
        <v>40</v>
      </c>
      <c r="W31" s="30"/>
      <c r="X31" s="27">
        <f>(100*Y28)/(X28+Y28)</f>
        <v>50</v>
      </c>
      <c r="Y31" s="30"/>
      <c r="Z31" s="27" t="e">
        <f>(100*AA28)/(Z28+AA28)</f>
        <v>#DIV/0!</v>
      </c>
      <c r="AA31" s="30"/>
      <c r="AB31" s="27" t="e">
        <f>(100*AC28)/(AB28+AC28)</f>
        <v>#DIV/0!</v>
      </c>
      <c r="AC31" s="30"/>
      <c r="AD31" s="27" t="e">
        <f>(100*AE28)/(AD28+AE28)</f>
        <v>#DIV/0!</v>
      </c>
      <c r="AE31" s="28"/>
      <c r="AF31" s="27">
        <f>(100*AG28)/(AF28+AG28)</f>
        <v>77.777777777777771</v>
      </c>
      <c r="AG31" s="28"/>
      <c r="AH31" s="27" t="e">
        <f>(100*AI28)/(AH28+AI28)</f>
        <v>#DIV/0!</v>
      </c>
      <c r="AI31" s="28"/>
      <c r="AJ31" s="27">
        <f>(100*AK28)/(AJ28+AK28)</f>
        <v>50</v>
      </c>
      <c r="AK31" s="28"/>
      <c r="AL31" s="27" t="e">
        <f>(100*AM28)/(AL28+AM28)</f>
        <v>#DIV/0!</v>
      </c>
      <c r="AM31" s="28"/>
      <c r="AN31" s="27" t="e">
        <f>(100*AO28)/(AN28+AO28)</f>
        <v>#DIV/0!</v>
      </c>
      <c r="AO31" s="28"/>
      <c r="AP31" s="27">
        <f>(100*AQ28)/(AP28+AQ28)</f>
        <v>55.555555555555557</v>
      </c>
      <c r="AQ31" s="28"/>
      <c r="AR31" s="27">
        <f>(100*AS28)/(AR28+AS28)</f>
        <v>50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6</v>
      </c>
      <c r="C33" s="6">
        <f>C26+E26+G26+I26+K26+M26+O26+Q26+S26+U26+W26+Y26+AA26+AC26+AE26+AG26+AI26+AK26+AM26+AO26+AQ26+AS26</f>
        <v>8</v>
      </c>
    </row>
    <row r="34" spans="1:4" x14ac:dyDescent="0.2">
      <c r="D34" s="14">
        <f>SUM(B33:C33)</f>
        <v>14</v>
      </c>
    </row>
  </sheetData>
  <mergeCells count="66">
    <mergeCell ref="V31:W31"/>
    <mergeCell ref="AJ31:AK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R30:S30"/>
    <mergeCell ref="T30:U30"/>
    <mergeCell ref="V30:W30"/>
    <mergeCell ref="X30:Y30"/>
    <mergeCell ref="Z30:AA30"/>
    <mergeCell ref="V2:W2"/>
    <mergeCell ref="AB30:AC30"/>
    <mergeCell ref="AN2:AO2"/>
    <mergeCell ref="B30:C30"/>
    <mergeCell ref="D30:E30"/>
    <mergeCell ref="F30:G30"/>
    <mergeCell ref="H30:I30"/>
    <mergeCell ref="J30:K30"/>
    <mergeCell ref="L30:M30"/>
    <mergeCell ref="N30:O30"/>
    <mergeCell ref="P30:Q30"/>
    <mergeCell ref="Z2:AA2"/>
    <mergeCell ref="AB2:AC2"/>
    <mergeCell ref="AD2:AE2"/>
    <mergeCell ref="AF2:AG2"/>
    <mergeCell ref="AH2:AI2"/>
    <mergeCell ref="L2:M2"/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AL2:AM2"/>
    <mergeCell ref="AL30:AM30"/>
    <mergeCell ref="AL31:AM31"/>
    <mergeCell ref="AN31:AO31"/>
    <mergeCell ref="X2:Y2"/>
    <mergeCell ref="AJ2:AK2"/>
    <mergeCell ref="AD30:AE30"/>
    <mergeCell ref="AF30:AG30"/>
    <mergeCell ref="AH30:AI30"/>
    <mergeCell ref="AJ30:AK30"/>
    <mergeCell ref="AN30:AO30"/>
    <mergeCell ref="X31:Y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0030-903F-40E1-B996-1F12E2D1D523}">
  <dimension ref="A1:AU34"/>
  <sheetViews>
    <sheetView workbookViewId="0">
      <selection activeCell="AK26" sqref="AK26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10</v>
      </c>
      <c r="AK2" s="24"/>
      <c r="AL2" s="23" t="s">
        <v>11</v>
      </c>
      <c r="AM2" s="24"/>
      <c r="AN2" s="23" t="s">
        <v>23</v>
      </c>
      <c r="AO2" s="24"/>
      <c r="AP2" s="23" t="s">
        <v>22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>
        <v>0</v>
      </c>
      <c r="C21" s="3">
        <v>1</v>
      </c>
      <c r="D21" s="2">
        <v>1</v>
      </c>
      <c r="E21" s="3">
        <v>1</v>
      </c>
      <c r="F21" s="2">
        <v>0</v>
      </c>
      <c r="G21" s="3">
        <v>1</v>
      </c>
      <c r="H21" s="2">
        <v>1</v>
      </c>
      <c r="I21" s="3">
        <v>1</v>
      </c>
      <c r="J21" s="2"/>
      <c r="K21" s="3"/>
      <c r="L21" s="2">
        <v>1</v>
      </c>
      <c r="M21" s="3">
        <v>0</v>
      </c>
      <c r="N21" s="2">
        <v>1</v>
      </c>
      <c r="O21" s="3">
        <v>0</v>
      </c>
      <c r="P21" s="2"/>
      <c r="Q21" s="3"/>
      <c r="R21" s="2">
        <v>0</v>
      </c>
      <c r="S21" s="3">
        <v>1</v>
      </c>
      <c r="T21" s="2"/>
      <c r="U21" s="3"/>
      <c r="V21" s="2">
        <v>0</v>
      </c>
      <c r="W21" s="3">
        <v>1</v>
      </c>
      <c r="X21" s="2"/>
      <c r="Y21" s="3"/>
      <c r="Z21" s="2"/>
      <c r="AA21" s="3"/>
      <c r="AB21" s="2"/>
      <c r="AC21" s="3"/>
      <c r="AD21" s="2"/>
      <c r="AE21" s="3"/>
      <c r="AF21" s="2">
        <v>1</v>
      </c>
      <c r="AG21" s="3">
        <v>1</v>
      </c>
      <c r="AH21" s="2"/>
      <c r="AI21" s="3"/>
      <c r="AJ21" s="2">
        <v>1</v>
      </c>
      <c r="AK21" s="3">
        <v>0</v>
      </c>
      <c r="AL21" s="2"/>
      <c r="AM21" s="3"/>
      <c r="AN21" s="2"/>
      <c r="AO21" s="3"/>
      <c r="AP21" s="2">
        <v>1</v>
      </c>
      <c r="AQ21" s="3">
        <v>0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0</v>
      </c>
      <c r="C22" s="3">
        <v>1</v>
      </c>
      <c r="D22" s="2">
        <v>1</v>
      </c>
      <c r="E22" s="3">
        <v>1</v>
      </c>
      <c r="F22" s="2">
        <v>0</v>
      </c>
      <c r="G22" s="3">
        <v>1</v>
      </c>
      <c r="H22" s="2">
        <v>1</v>
      </c>
      <c r="I22" s="3">
        <v>1</v>
      </c>
      <c r="J22" s="2"/>
      <c r="K22" s="3"/>
      <c r="L22" s="2">
        <v>1</v>
      </c>
      <c r="M22" s="3">
        <v>0</v>
      </c>
      <c r="N22" s="2">
        <v>0</v>
      </c>
      <c r="O22" s="3">
        <v>1</v>
      </c>
      <c r="P22" s="2"/>
      <c r="Q22" s="3"/>
      <c r="R22" s="2">
        <v>0</v>
      </c>
      <c r="S22" s="3">
        <v>1</v>
      </c>
      <c r="T22" s="2"/>
      <c r="U22" s="3"/>
      <c r="V22" s="2">
        <v>0</v>
      </c>
      <c r="W22" s="3">
        <v>1</v>
      </c>
      <c r="X22" s="2"/>
      <c r="Y22" s="3"/>
      <c r="Z22" s="2"/>
      <c r="AA22" s="3"/>
      <c r="AB22" s="2"/>
      <c r="AC22" s="3"/>
      <c r="AD22" s="2"/>
      <c r="AE22" s="3"/>
      <c r="AF22" s="2">
        <v>0</v>
      </c>
      <c r="AG22" s="3">
        <v>1</v>
      </c>
      <c r="AH22" s="2"/>
      <c r="AI22" s="3"/>
      <c r="AJ22" s="2">
        <v>0</v>
      </c>
      <c r="AK22" s="3">
        <v>1</v>
      </c>
      <c r="AL22" s="2"/>
      <c r="AM22" s="3"/>
      <c r="AN22" s="2"/>
      <c r="AO22" s="3"/>
      <c r="AP22" s="2">
        <v>1</v>
      </c>
      <c r="AQ22" s="3">
        <v>1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1</v>
      </c>
      <c r="C23" s="3">
        <v>0</v>
      </c>
      <c r="D23" s="2">
        <v>0</v>
      </c>
      <c r="E23" s="3">
        <v>2</v>
      </c>
      <c r="F23" s="2">
        <v>0</v>
      </c>
      <c r="G23" s="3">
        <v>1</v>
      </c>
      <c r="H23" s="2">
        <v>1</v>
      </c>
      <c r="I23" s="3">
        <v>0</v>
      </c>
      <c r="J23" s="2"/>
      <c r="K23" s="3"/>
      <c r="L23" s="2">
        <v>0</v>
      </c>
      <c r="M23" s="3">
        <v>2</v>
      </c>
      <c r="N23" s="2">
        <v>0</v>
      </c>
      <c r="O23" s="3">
        <v>1</v>
      </c>
      <c r="P23" s="2"/>
      <c r="Q23" s="3"/>
      <c r="R23" s="2"/>
      <c r="S23" s="3"/>
      <c r="T23" s="2"/>
      <c r="U23" s="3"/>
      <c r="V23" s="2">
        <v>1</v>
      </c>
      <c r="W23" s="3">
        <v>0</v>
      </c>
      <c r="X23" s="2"/>
      <c r="Y23" s="3"/>
      <c r="Z23" s="2"/>
      <c r="AA23" s="3"/>
      <c r="AB23" s="2"/>
      <c r="AC23" s="3"/>
      <c r="AD23" s="2"/>
      <c r="AE23" s="3"/>
      <c r="AF23" s="2">
        <v>1</v>
      </c>
      <c r="AG23" s="3">
        <v>0</v>
      </c>
      <c r="AH23" s="2"/>
      <c r="AI23" s="3"/>
      <c r="AJ23" s="2">
        <v>1</v>
      </c>
      <c r="AK23" s="3">
        <v>0</v>
      </c>
      <c r="AL23" s="2"/>
      <c r="AM23" s="3"/>
      <c r="AN23" s="2"/>
      <c r="AO23" s="3"/>
      <c r="AP23" s="2">
        <v>2</v>
      </c>
      <c r="AQ23" s="3">
        <v>0</v>
      </c>
      <c r="AR23" s="2">
        <v>0</v>
      </c>
      <c r="AS23" s="3">
        <v>1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1</v>
      </c>
      <c r="D24" s="2">
        <v>0</v>
      </c>
      <c r="E24" s="3">
        <v>1</v>
      </c>
      <c r="F24" s="2">
        <v>0</v>
      </c>
      <c r="G24" s="3">
        <v>1</v>
      </c>
      <c r="H24" s="2">
        <v>1</v>
      </c>
      <c r="I24" s="3">
        <v>0</v>
      </c>
      <c r="J24" s="2"/>
      <c r="K24" s="3"/>
      <c r="L24" s="2">
        <v>1</v>
      </c>
      <c r="M24" s="3">
        <v>1</v>
      </c>
      <c r="N24" s="2">
        <v>1</v>
      </c>
      <c r="O24" s="3">
        <v>0</v>
      </c>
      <c r="P24" s="2"/>
      <c r="Q24" s="3"/>
      <c r="R24" s="2"/>
      <c r="S24" s="3"/>
      <c r="T24" s="2"/>
      <c r="U24" s="3"/>
      <c r="V24" s="2">
        <v>1</v>
      </c>
      <c r="W24" s="3">
        <v>0</v>
      </c>
      <c r="X24" s="2"/>
      <c r="Y24" s="3"/>
      <c r="Z24" s="2"/>
      <c r="AA24" s="3"/>
      <c r="AB24" s="2"/>
      <c r="AC24" s="3"/>
      <c r="AD24" s="2"/>
      <c r="AE24" s="3"/>
      <c r="AF24" s="2">
        <v>0</v>
      </c>
      <c r="AG24" s="3">
        <v>2</v>
      </c>
      <c r="AH24" s="2"/>
      <c r="AI24" s="3"/>
      <c r="AJ24" s="2">
        <v>1</v>
      </c>
      <c r="AK24" s="3">
        <v>0</v>
      </c>
      <c r="AL24" s="2"/>
      <c r="AM24" s="3"/>
      <c r="AN24" s="2"/>
      <c r="AO24" s="3"/>
      <c r="AP24" s="2">
        <v>0</v>
      </c>
      <c r="AQ24" s="3">
        <v>1</v>
      </c>
      <c r="AR24" s="2">
        <v>0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0</v>
      </c>
      <c r="C25" s="3">
        <v>2</v>
      </c>
      <c r="D25" s="2">
        <v>0</v>
      </c>
      <c r="E25" s="3">
        <v>1</v>
      </c>
      <c r="F25" s="2">
        <v>1</v>
      </c>
      <c r="G25" s="3">
        <v>0</v>
      </c>
      <c r="H25" s="2">
        <v>0</v>
      </c>
      <c r="I25" s="3">
        <v>2</v>
      </c>
      <c r="J25" s="2"/>
      <c r="K25" s="3"/>
      <c r="L25" s="2">
        <v>2</v>
      </c>
      <c r="M25" s="3">
        <v>0</v>
      </c>
      <c r="N25" s="2">
        <v>1</v>
      </c>
      <c r="O25" s="3">
        <v>0</v>
      </c>
      <c r="P25" s="2"/>
      <c r="Q25" s="3"/>
      <c r="R25" s="2"/>
      <c r="S25" s="3"/>
      <c r="T25" s="2"/>
      <c r="U25" s="3"/>
      <c r="V25" s="2">
        <v>1</v>
      </c>
      <c r="W25" s="3">
        <v>0</v>
      </c>
      <c r="X25" s="2"/>
      <c r="Y25" s="3"/>
      <c r="Z25" s="2"/>
      <c r="AA25" s="3"/>
      <c r="AB25" s="2"/>
      <c r="AC25" s="3"/>
      <c r="AD25" s="2"/>
      <c r="AE25" s="3"/>
      <c r="AF25" s="2">
        <v>1</v>
      </c>
      <c r="AG25" s="3">
        <v>0</v>
      </c>
      <c r="AH25" s="2"/>
      <c r="AI25" s="3"/>
      <c r="AJ25" s="2">
        <v>0</v>
      </c>
      <c r="AK25" s="3">
        <v>1</v>
      </c>
      <c r="AL25" s="2"/>
      <c r="AM25" s="3"/>
      <c r="AN25" s="2"/>
      <c r="AO25" s="3"/>
      <c r="AP25" s="2">
        <v>0</v>
      </c>
      <c r="AQ25" s="3">
        <v>1</v>
      </c>
      <c r="AR25" s="2">
        <v>1</v>
      </c>
      <c r="AS25" s="3">
        <v>0</v>
      </c>
      <c r="AU25" s="14">
        <f>SUM(B25:AS25)</f>
        <v>14</v>
      </c>
    </row>
    <row r="26" spans="1:47" ht="13.5" thickBot="1" x14ac:dyDescent="0.25">
      <c r="A26" s="1" t="s">
        <v>24</v>
      </c>
      <c r="B26" s="12">
        <v>1</v>
      </c>
      <c r="C26" s="13">
        <v>1</v>
      </c>
      <c r="D26" s="12">
        <v>1</v>
      </c>
      <c r="E26" s="13">
        <v>0</v>
      </c>
      <c r="F26" s="12">
        <v>1</v>
      </c>
      <c r="G26" s="13">
        <v>0</v>
      </c>
      <c r="H26" s="12"/>
      <c r="I26" s="13"/>
      <c r="J26" s="12"/>
      <c r="K26" s="13"/>
      <c r="L26" s="12">
        <v>1</v>
      </c>
      <c r="M26" s="13">
        <v>0</v>
      </c>
      <c r="N26" s="12">
        <v>1</v>
      </c>
      <c r="O26" s="13">
        <v>0</v>
      </c>
      <c r="P26" s="12"/>
      <c r="Q26" s="13"/>
      <c r="R26" s="12">
        <v>0</v>
      </c>
      <c r="S26" s="13">
        <v>1</v>
      </c>
      <c r="T26" s="12"/>
      <c r="U26" s="13"/>
      <c r="V26" s="12"/>
      <c r="W26" s="13"/>
      <c r="X26" s="12"/>
      <c r="Y26" s="13"/>
      <c r="Z26" s="12"/>
      <c r="AA26" s="13"/>
      <c r="AB26" s="12"/>
      <c r="AC26" s="13"/>
      <c r="AD26" s="12"/>
      <c r="AE26" s="13"/>
      <c r="AF26" s="12"/>
      <c r="AG26" s="13"/>
      <c r="AH26" s="12"/>
      <c r="AI26" s="13"/>
      <c r="AJ26" s="12">
        <v>2</v>
      </c>
      <c r="AK26" s="13">
        <v>1</v>
      </c>
      <c r="AL26" s="12"/>
      <c r="AM26" s="13"/>
      <c r="AN26" s="12"/>
      <c r="AO26" s="13"/>
      <c r="AP26" s="12">
        <v>1</v>
      </c>
      <c r="AQ26" s="13">
        <v>1</v>
      </c>
      <c r="AR26" s="12"/>
      <c r="AS26" s="13"/>
      <c r="AU26" s="14">
        <f t="shared" si="0"/>
        <v>12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F27" s="4"/>
      <c r="AG27" s="5"/>
    </row>
    <row r="28" spans="1:47" x14ac:dyDescent="0.2">
      <c r="A28" s="7" t="s">
        <v>19</v>
      </c>
      <c r="B28" s="8">
        <f t="shared" ref="B28:Y28" si="1">SUM(B3:B27)</f>
        <v>3</v>
      </c>
      <c r="C28" s="9">
        <f t="shared" si="1"/>
        <v>6</v>
      </c>
      <c r="D28" s="10">
        <f t="shared" si="1"/>
        <v>3</v>
      </c>
      <c r="E28" s="9">
        <f t="shared" si="1"/>
        <v>6</v>
      </c>
      <c r="F28" s="10">
        <f t="shared" si="1"/>
        <v>2</v>
      </c>
      <c r="G28" s="9">
        <f t="shared" si="1"/>
        <v>4</v>
      </c>
      <c r="H28" s="10">
        <f t="shared" si="1"/>
        <v>4</v>
      </c>
      <c r="I28" s="9">
        <f t="shared" si="1"/>
        <v>4</v>
      </c>
      <c r="J28" s="10">
        <f t="shared" si="1"/>
        <v>0</v>
      </c>
      <c r="K28" s="9">
        <f t="shared" si="1"/>
        <v>0</v>
      </c>
      <c r="L28" s="10">
        <f t="shared" si="1"/>
        <v>6</v>
      </c>
      <c r="M28" s="9">
        <f t="shared" si="1"/>
        <v>3</v>
      </c>
      <c r="N28" s="10">
        <f t="shared" si="1"/>
        <v>4</v>
      </c>
      <c r="O28" s="9">
        <f t="shared" si="1"/>
        <v>2</v>
      </c>
      <c r="P28" s="10">
        <f t="shared" si="1"/>
        <v>0</v>
      </c>
      <c r="Q28" s="9">
        <f t="shared" si="1"/>
        <v>0</v>
      </c>
      <c r="R28" s="10">
        <f t="shared" si="1"/>
        <v>0</v>
      </c>
      <c r="S28" s="9">
        <f t="shared" si="1"/>
        <v>3</v>
      </c>
      <c r="T28" s="10">
        <f t="shared" si="1"/>
        <v>0</v>
      </c>
      <c r="U28" s="9">
        <f t="shared" si="1"/>
        <v>0</v>
      </c>
      <c r="V28" s="10">
        <f t="shared" si="1"/>
        <v>3</v>
      </c>
      <c r="W28" s="9">
        <f t="shared" si="1"/>
        <v>2</v>
      </c>
      <c r="X28" s="10">
        <f t="shared" si="1"/>
        <v>0</v>
      </c>
      <c r="Y28" s="9">
        <f t="shared" si="1"/>
        <v>0</v>
      </c>
      <c r="Z28" s="10">
        <f t="shared" ref="Z28:AQ28" si="2">SUM(Z3:Z26)</f>
        <v>0</v>
      </c>
      <c r="AA28" s="9">
        <f t="shared" si="2"/>
        <v>0</v>
      </c>
      <c r="AB28" s="10">
        <f t="shared" si="2"/>
        <v>0</v>
      </c>
      <c r="AC28" s="9">
        <f t="shared" si="2"/>
        <v>0</v>
      </c>
      <c r="AD28" s="10">
        <f t="shared" si="2"/>
        <v>0</v>
      </c>
      <c r="AE28" s="9">
        <f t="shared" si="2"/>
        <v>0</v>
      </c>
      <c r="AF28" s="10">
        <f t="shared" si="2"/>
        <v>3</v>
      </c>
      <c r="AG28" s="9">
        <f t="shared" si="2"/>
        <v>4</v>
      </c>
      <c r="AH28" s="10">
        <f t="shared" si="2"/>
        <v>0</v>
      </c>
      <c r="AI28" s="9">
        <f t="shared" si="2"/>
        <v>0</v>
      </c>
      <c r="AJ28" s="10">
        <f t="shared" si="2"/>
        <v>5</v>
      </c>
      <c r="AK28" s="9">
        <f t="shared" si="2"/>
        <v>3</v>
      </c>
      <c r="AL28" s="10">
        <f t="shared" si="2"/>
        <v>0</v>
      </c>
      <c r="AM28" s="9">
        <f t="shared" si="2"/>
        <v>0</v>
      </c>
      <c r="AN28" s="10">
        <f t="shared" si="2"/>
        <v>0</v>
      </c>
      <c r="AO28" s="9">
        <f t="shared" si="2"/>
        <v>0</v>
      </c>
      <c r="AP28" s="10">
        <f t="shared" si="2"/>
        <v>5</v>
      </c>
      <c r="AQ28" s="9">
        <f t="shared" si="2"/>
        <v>4</v>
      </c>
      <c r="AR28" s="10">
        <f t="shared" ref="AR28:AS28" si="3">SUM(AR3:AR26)</f>
        <v>1</v>
      </c>
      <c r="AS28" s="9">
        <f t="shared" si="3"/>
        <v>2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33.333333333333336</v>
      </c>
      <c r="C30" s="29"/>
      <c r="D30" s="25">
        <f>(100*D28)/(D28+E28)</f>
        <v>33.333333333333336</v>
      </c>
      <c r="E30" s="29"/>
      <c r="F30" s="25">
        <f>(100*F28)/(F28+G28)</f>
        <v>33.333333333333336</v>
      </c>
      <c r="G30" s="29"/>
      <c r="H30" s="25">
        <f>(100*H28)/(H28+I28)</f>
        <v>50</v>
      </c>
      <c r="I30" s="29"/>
      <c r="J30" s="27" t="e">
        <f>(100*J28)/(J28+K28)</f>
        <v>#DIV/0!</v>
      </c>
      <c r="K30" s="28"/>
      <c r="L30" s="25">
        <f>(100*L28)/(L28+M28)</f>
        <v>66.666666666666671</v>
      </c>
      <c r="M30" s="29"/>
      <c r="N30" s="25">
        <f>(100*N28)/(N28+O28)</f>
        <v>66.666666666666671</v>
      </c>
      <c r="O30" s="29"/>
      <c r="P30" s="25" t="e">
        <f>(100*P28)/(P28+Q28)</f>
        <v>#DIV/0!</v>
      </c>
      <c r="Q30" s="29"/>
      <c r="R30" s="25">
        <f>(100*R28)/(R28+S28)</f>
        <v>0</v>
      </c>
      <c r="S30" s="29"/>
      <c r="T30" s="25" t="e">
        <f>(100*T28)/(T28+U28)</f>
        <v>#DIV/0!</v>
      </c>
      <c r="U30" s="29"/>
      <c r="V30" s="25">
        <f>(100*V28)/(V28+W28)</f>
        <v>60</v>
      </c>
      <c r="W30" s="29"/>
      <c r="X30" s="25" t="e">
        <f>(100*X28)/(X28+Y28)</f>
        <v>#DIV/0!</v>
      </c>
      <c r="Y30" s="29"/>
      <c r="Z30" s="25" t="e">
        <f>(100*Z28)/(Z28+AA28)</f>
        <v>#DIV/0!</v>
      </c>
      <c r="AA30" s="29"/>
      <c r="AB30" s="25" t="e">
        <f>(100*AB28)/(AB28+AC28)</f>
        <v>#DIV/0!</v>
      </c>
      <c r="AC30" s="29"/>
      <c r="AD30" s="25" t="e">
        <f>(100*AD28)/(AD28+AE28)</f>
        <v>#DIV/0!</v>
      </c>
      <c r="AE30" s="26"/>
      <c r="AF30" s="25">
        <f>(100*AF28)/(AF28+AG28)</f>
        <v>42.857142857142854</v>
      </c>
      <c r="AG30" s="26"/>
      <c r="AH30" s="25" t="e">
        <f>(100*AH28)/(AH28+AI28)</f>
        <v>#DIV/0!</v>
      </c>
      <c r="AI30" s="26"/>
      <c r="AJ30" s="25">
        <f>(100*AJ28)/(AJ28+AK28)</f>
        <v>62.5</v>
      </c>
      <c r="AK30" s="26"/>
      <c r="AL30" s="25" t="e">
        <f>(100*AL28)/(AL28+AM28)</f>
        <v>#DIV/0!</v>
      </c>
      <c r="AM30" s="26"/>
      <c r="AN30" s="25" t="e">
        <f>(100*AN28)/(AN28+AO28)</f>
        <v>#DIV/0!</v>
      </c>
      <c r="AO30" s="26"/>
      <c r="AP30" s="25">
        <f>(100*AP28)/(AP28+AQ28)</f>
        <v>55.555555555555557</v>
      </c>
      <c r="AQ30" s="26"/>
      <c r="AR30" s="25">
        <f>(100*AR28)/(AR28+AS28)</f>
        <v>33.333333333333336</v>
      </c>
      <c r="AS30" s="26"/>
    </row>
    <row r="31" spans="1:47" ht="13.5" thickBot="1" x14ac:dyDescent="0.25">
      <c r="A31" s="7" t="s">
        <v>21</v>
      </c>
      <c r="B31" s="27">
        <f>(100*C28)/(B28+C28)</f>
        <v>66.666666666666671</v>
      </c>
      <c r="C31" s="30"/>
      <c r="D31" s="27">
        <f>(100*E28)/(D28+E28)</f>
        <v>66.666666666666671</v>
      </c>
      <c r="E31" s="30"/>
      <c r="F31" s="27">
        <f>(100*G28)/(F28+G28)</f>
        <v>66.666666666666671</v>
      </c>
      <c r="G31" s="30"/>
      <c r="H31" s="27">
        <f>(100*I28)/(H28+I28)</f>
        <v>50</v>
      </c>
      <c r="I31" s="30"/>
      <c r="J31" s="27" t="e">
        <f>(100*K28)/(J28+K28)</f>
        <v>#DIV/0!</v>
      </c>
      <c r="K31" s="28"/>
      <c r="L31" s="27">
        <f>(100*M28)/(L28+M28)</f>
        <v>33.333333333333336</v>
      </c>
      <c r="M31" s="30"/>
      <c r="N31" s="27">
        <f>(100*O28)/(N28+O28)</f>
        <v>33.333333333333336</v>
      </c>
      <c r="O31" s="30"/>
      <c r="P31" s="27" t="e">
        <f>(100*Q28)/(P28+Q28)</f>
        <v>#DIV/0!</v>
      </c>
      <c r="Q31" s="30"/>
      <c r="R31" s="27">
        <f>(100*S28)/(R28+S28)</f>
        <v>100</v>
      </c>
      <c r="S31" s="30"/>
      <c r="T31" s="27" t="e">
        <f>(100*U28)/(T28+U28)</f>
        <v>#DIV/0!</v>
      </c>
      <c r="U31" s="30"/>
      <c r="V31" s="27">
        <f>(100*W28)/(V28+W28)</f>
        <v>40</v>
      </c>
      <c r="W31" s="30"/>
      <c r="X31" s="27" t="e">
        <f>(100*Y28)/(X28+Y28)</f>
        <v>#DIV/0!</v>
      </c>
      <c r="Y31" s="30"/>
      <c r="Z31" s="27" t="e">
        <f>(100*AA28)/(Z28+AA28)</f>
        <v>#DIV/0!</v>
      </c>
      <c r="AA31" s="30"/>
      <c r="AB31" s="27" t="e">
        <f>(100*AC28)/(AB28+AC28)</f>
        <v>#DIV/0!</v>
      </c>
      <c r="AC31" s="30"/>
      <c r="AD31" s="27" t="e">
        <f>(100*AE28)/(AD28+AE28)</f>
        <v>#DIV/0!</v>
      </c>
      <c r="AE31" s="28"/>
      <c r="AF31" s="27">
        <f>(100*AG28)/(AF28+AG28)</f>
        <v>57.142857142857146</v>
      </c>
      <c r="AG31" s="28"/>
      <c r="AH31" s="27" t="e">
        <f>(100*AI28)/(AH28+AI28)</f>
        <v>#DIV/0!</v>
      </c>
      <c r="AI31" s="28"/>
      <c r="AJ31" s="27">
        <f>(100*AK28)/(AJ28+AK28)</f>
        <v>37.5</v>
      </c>
      <c r="AK31" s="28"/>
      <c r="AL31" s="27" t="e">
        <f>(100*AM28)/(AL28+AM28)</f>
        <v>#DIV/0!</v>
      </c>
      <c r="AM31" s="28"/>
      <c r="AN31" s="27" t="e">
        <f>(100*AO28)/(AN28+AO28)</f>
        <v>#DIV/0!</v>
      </c>
      <c r="AO31" s="28"/>
      <c r="AP31" s="27">
        <f>(100*AQ28)/(AP28+AQ28)</f>
        <v>44.444444444444443</v>
      </c>
      <c r="AQ31" s="28"/>
      <c r="AR31" s="27">
        <f>(100*AS28)/(AR28+AS28)</f>
        <v>66.666666666666671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8</v>
      </c>
      <c r="C33" s="6">
        <f>C26+E26+G26+I26+K26+M26+O26+Q26+S26+U26+W26+Y26+AA26+AC26+AE26+AG26+AI26+AK26+AM26+AO26+AQ26+AS26</f>
        <v>4</v>
      </c>
    </row>
    <row r="34" spans="1:4" x14ac:dyDescent="0.2">
      <c r="D34" s="14">
        <f>SUM(B33:C33)</f>
        <v>12</v>
      </c>
    </row>
  </sheetData>
  <mergeCells count="66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Z30:AA30"/>
    <mergeCell ref="AL2:AM2"/>
    <mergeCell ref="AN2:AO2"/>
    <mergeCell ref="AP2:AQ2"/>
    <mergeCell ref="B30:C30"/>
    <mergeCell ref="D30:E30"/>
    <mergeCell ref="F30:G30"/>
    <mergeCell ref="H30:I30"/>
    <mergeCell ref="J30:K30"/>
    <mergeCell ref="L30:M30"/>
    <mergeCell ref="N30:O30"/>
    <mergeCell ref="Z2:AA2"/>
    <mergeCell ref="AB2:AC2"/>
    <mergeCell ref="AD2:AE2"/>
    <mergeCell ref="AF2:AG2"/>
    <mergeCell ref="AH2:AI2"/>
    <mergeCell ref="P30:Q30"/>
    <mergeCell ref="R30:S30"/>
    <mergeCell ref="T30:U30"/>
    <mergeCell ref="V30:W30"/>
    <mergeCell ref="X30:Y30"/>
    <mergeCell ref="AB31:AC31"/>
    <mergeCell ref="AN30:AO30"/>
    <mergeCell ref="AP30:AQ30"/>
    <mergeCell ref="B31:C31"/>
    <mergeCell ref="D31:E31"/>
    <mergeCell ref="F31:G31"/>
    <mergeCell ref="H31:I31"/>
    <mergeCell ref="J31:K31"/>
    <mergeCell ref="L31:M31"/>
    <mergeCell ref="N31:O31"/>
    <mergeCell ref="P31:Q31"/>
    <mergeCell ref="AB30:AC30"/>
    <mergeCell ref="AD30:AE30"/>
    <mergeCell ref="AF30:AG30"/>
    <mergeCell ref="AH30:AI30"/>
    <mergeCell ref="AJ30:AK30"/>
    <mergeCell ref="R31:S31"/>
    <mergeCell ref="T31:U31"/>
    <mergeCell ref="V31:W31"/>
    <mergeCell ref="X31:Y31"/>
    <mergeCell ref="Z31:AA31"/>
    <mergeCell ref="AR2:AS2"/>
    <mergeCell ref="AR30:AS30"/>
    <mergeCell ref="AR31:AS31"/>
    <mergeCell ref="AP31:AQ31"/>
    <mergeCell ref="AD31:AE31"/>
    <mergeCell ref="AF31:AG31"/>
    <mergeCell ref="AH31:AI31"/>
    <mergeCell ref="AJ31:AK31"/>
    <mergeCell ref="AL31:AM31"/>
    <mergeCell ref="AN31:AO31"/>
    <mergeCell ref="AL30:AM30"/>
    <mergeCell ref="AJ2:AK2"/>
  </mergeCells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A32F-7DF3-4236-B827-0B17A1EA8CAD}">
  <dimension ref="A1:AU34"/>
  <sheetViews>
    <sheetView workbookViewId="0">
      <selection activeCell="AV32" sqref="AV32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10</v>
      </c>
      <c r="AK2" s="24"/>
      <c r="AL2" s="23" t="s">
        <v>11</v>
      </c>
      <c r="AM2" s="24"/>
      <c r="AN2" s="23" t="s">
        <v>23</v>
      </c>
      <c r="AO2" s="24"/>
      <c r="AP2" s="23" t="s">
        <v>22</v>
      </c>
      <c r="AQ2" s="24"/>
      <c r="AR2" s="23" t="s">
        <v>27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 t="shared" ref="AU3:AU26" si="0"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si="0"/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0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>
        <v>2</v>
      </c>
      <c r="C23" s="3">
        <v>0</v>
      </c>
      <c r="D23" s="2">
        <v>1</v>
      </c>
      <c r="E23" s="3">
        <v>0</v>
      </c>
      <c r="F23" s="2">
        <v>0</v>
      </c>
      <c r="G23" s="3">
        <v>2</v>
      </c>
      <c r="H23" s="2">
        <v>0</v>
      </c>
      <c r="I23" s="3">
        <v>1</v>
      </c>
      <c r="J23" s="2"/>
      <c r="K23" s="3"/>
      <c r="L23" s="2">
        <v>0</v>
      </c>
      <c r="M23" s="3">
        <v>1</v>
      </c>
      <c r="N23" s="2">
        <v>0</v>
      </c>
      <c r="O23" s="3">
        <v>2</v>
      </c>
      <c r="P23" s="2"/>
      <c r="Q23" s="3"/>
      <c r="R23" s="2"/>
      <c r="S23" s="3"/>
      <c r="T23" s="2"/>
      <c r="U23" s="3"/>
      <c r="V23" s="2">
        <v>0</v>
      </c>
      <c r="W23" s="3">
        <v>1</v>
      </c>
      <c r="X23" s="2"/>
      <c r="Y23" s="3"/>
      <c r="Z23" s="2"/>
      <c r="AA23" s="3"/>
      <c r="AB23" s="2"/>
      <c r="AC23" s="3"/>
      <c r="AD23" s="2"/>
      <c r="AE23" s="3"/>
      <c r="AF23" s="2">
        <v>0</v>
      </c>
      <c r="AG23" s="3">
        <v>1</v>
      </c>
      <c r="AH23" s="2"/>
      <c r="AI23" s="3"/>
      <c r="AJ23" s="2">
        <v>1</v>
      </c>
      <c r="AK23" s="3">
        <v>0</v>
      </c>
      <c r="AL23" s="2"/>
      <c r="AM23" s="3"/>
      <c r="AN23" s="2"/>
      <c r="AO23" s="3"/>
      <c r="AP23" s="2">
        <v>0</v>
      </c>
      <c r="AQ23" s="3">
        <v>1</v>
      </c>
      <c r="AR23" s="2">
        <v>1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0</v>
      </c>
      <c r="D24" s="2">
        <v>0</v>
      </c>
      <c r="E24" s="3">
        <v>2</v>
      </c>
      <c r="F24" s="2">
        <v>1</v>
      </c>
      <c r="G24" s="3">
        <v>0</v>
      </c>
      <c r="H24" s="2">
        <v>1</v>
      </c>
      <c r="I24" s="3">
        <v>0</v>
      </c>
      <c r="J24" s="2"/>
      <c r="K24" s="3"/>
      <c r="L24" s="2">
        <v>0</v>
      </c>
      <c r="M24" s="3">
        <v>1</v>
      </c>
      <c r="N24" s="2">
        <v>0</v>
      </c>
      <c r="O24" s="3">
        <v>1</v>
      </c>
      <c r="P24" s="2"/>
      <c r="Q24" s="3"/>
      <c r="R24" s="2"/>
      <c r="S24" s="3"/>
      <c r="T24" s="2"/>
      <c r="U24" s="3"/>
      <c r="V24" s="2">
        <v>1</v>
      </c>
      <c r="W24" s="3">
        <v>1</v>
      </c>
      <c r="X24" s="2"/>
      <c r="Y24" s="3"/>
      <c r="Z24" s="2"/>
      <c r="AA24" s="3"/>
      <c r="AB24" s="2"/>
      <c r="AC24" s="3"/>
      <c r="AD24" s="2"/>
      <c r="AE24" s="3"/>
      <c r="AF24" s="2">
        <v>1</v>
      </c>
      <c r="AG24" s="3">
        <v>0</v>
      </c>
      <c r="AH24" s="2"/>
      <c r="AI24" s="3"/>
      <c r="AJ24" s="2">
        <v>1</v>
      </c>
      <c r="AK24" s="3">
        <v>1</v>
      </c>
      <c r="AL24" s="2"/>
      <c r="AM24" s="3"/>
      <c r="AN24" s="2"/>
      <c r="AO24" s="3"/>
      <c r="AP24" s="2">
        <v>0</v>
      </c>
      <c r="AQ24" s="3">
        <v>1</v>
      </c>
      <c r="AR24" s="2">
        <v>1</v>
      </c>
      <c r="AS24" s="3">
        <v>0</v>
      </c>
      <c r="AU24" s="14">
        <f t="shared" si="0"/>
        <v>14</v>
      </c>
    </row>
    <row r="25" spans="1:47" x14ac:dyDescent="0.2">
      <c r="A25" s="1">
        <v>2025</v>
      </c>
      <c r="B25" s="2">
        <v>1</v>
      </c>
      <c r="C25" s="3">
        <v>0</v>
      </c>
      <c r="D25" s="2">
        <v>1</v>
      </c>
      <c r="E25" s="3">
        <v>1</v>
      </c>
      <c r="F25" s="2">
        <v>1</v>
      </c>
      <c r="G25" s="3">
        <v>0</v>
      </c>
      <c r="H25" s="2">
        <v>0</v>
      </c>
      <c r="I25" s="3">
        <v>1</v>
      </c>
      <c r="J25" s="2"/>
      <c r="K25" s="3"/>
      <c r="L25" s="2">
        <v>1</v>
      </c>
      <c r="M25" s="3">
        <v>0</v>
      </c>
      <c r="N25" s="2">
        <v>1</v>
      </c>
      <c r="O25" s="3">
        <v>0</v>
      </c>
      <c r="P25" s="2"/>
      <c r="Q25" s="3"/>
      <c r="R25" s="2"/>
      <c r="S25" s="3"/>
      <c r="T25" s="2"/>
      <c r="U25" s="3"/>
      <c r="V25" s="2">
        <v>2</v>
      </c>
      <c r="W25" s="3">
        <v>0</v>
      </c>
      <c r="X25" s="2"/>
      <c r="Y25" s="3"/>
      <c r="Z25" s="2"/>
      <c r="AA25" s="3"/>
      <c r="AB25" s="2"/>
      <c r="AC25" s="3"/>
      <c r="AD25" s="2"/>
      <c r="AE25" s="3"/>
      <c r="AF25" s="2">
        <v>1</v>
      </c>
      <c r="AG25" s="3">
        <v>0</v>
      </c>
      <c r="AH25" s="2"/>
      <c r="AI25" s="3"/>
      <c r="AJ25" s="2">
        <v>1</v>
      </c>
      <c r="AK25" s="3">
        <v>0</v>
      </c>
      <c r="AL25" s="2"/>
      <c r="AM25" s="3"/>
      <c r="AN25" s="2"/>
      <c r="AO25" s="3"/>
      <c r="AP25" s="2">
        <v>2</v>
      </c>
      <c r="AQ25" s="3">
        <v>0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0</v>
      </c>
      <c r="C26" s="13">
        <v>1</v>
      </c>
      <c r="D26" s="12">
        <v>0</v>
      </c>
      <c r="E26" s="13">
        <v>1</v>
      </c>
      <c r="F26" s="12"/>
      <c r="G26" s="13"/>
      <c r="H26" s="12">
        <v>0</v>
      </c>
      <c r="I26" s="13">
        <v>1</v>
      </c>
      <c r="J26" s="12"/>
      <c r="K26" s="13"/>
      <c r="L26" s="12"/>
      <c r="M26" s="13"/>
      <c r="N26" s="12">
        <v>1</v>
      </c>
      <c r="O26" s="13">
        <v>0</v>
      </c>
      <c r="P26" s="12"/>
      <c r="Q26" s="13"/>
      <c r="R26" s="12"/>
      <c r="S26" s="13"/>
      <c r="T26" s="12"/>
      <c r="U26" s="13"/>
      <c r="V26" s="12">
        <v>1</v>
      </c>
      <c r="W26" s="13">
        <v>0</v>
      </c>
      <c r="X26" s="12"/>
      <c r="Y26" s="13"/>
      <c r="Z26" s="12"/>
      <c r="AA26" s="13"/>
      <c r="AB26" s="12"/>
      <c r="AC26" s="13"/>
      <c r="AD26" s="12"/>
      <c r="AE26" s="13"/>
      <c r="AF26" s="12"/>
      <c r="AG26" s="13"/>
      <c r="AH26" s="12"/>
      <c r="AI26" s="13"/>
      <c r="AJ26" s="12">
        <v>0</v>
      </c>
      <c r="AK26" s="13">
        <v>2</v>
      </c>
      <c r="AL26" s="12"/>
      <c r="AM26" s="13"/>
      <c r="AN26" s="12"/>
      <c r="AO26" s="13"/>
      <c r="AP26" s="12"/>
      <c r="AQ26" s="13"/>
      <c r="AR26" s="12"/>
      <c r="AS26" s="13"/>
      <c r="AU26" s="14">
        <f t="shared" si="0"/>
        <v>7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F27" s="4"/>
      <c r="AG27" s="5"/>
    </row>
    <row r="28" spans="1:47" x14ac:dyDescent="0.2">
      <c r="A28" s="7" t="s">
        <v>19</v>
      </c>
      <c r="B28" s="8">
        <f t="shared" ref="B28:Y28" si="1">SUM(B3:B27)</f>
        <v>4</v>
      </c>
      <c r="C28" s="9">
        <f t="shared" si="1"/>
        <v>1</v>
      </c>
      <c r="D28" s="10">
        <f t="shared" si="1"/>
        <v>2</v>
      </c>
      <c r="E28" s="9">
        <f t="shared" si="1"/>
        <v>4</v>
      </c>
      <c r="F28" s="10">
        <f t="shared" si="1"/>
        <v>2</v>
      </c>
      <c r="G28" s="9">
        <f t="shared" si="1"/>
        <v>2</v>
      </c>
      <c r="H28" s="10">
        <f t="shared" si="1"/>
        <v>1</v>
      </c>
      <c r="I28" s="9">
        <f t="shared" si="1"/>
        <v>3</v>
      </c>
      <c r="J28" s="10">
        <f t="shared" si="1"/>
        <v>0</v>
      </c>
      <c r="K28" s="9">
        <f t="shared" si="1"/>
        <v>0</v>
      </c>
      <c r="L28" s="10">
        <f t="shared" si="1"/>
        <v>1</v>
      </c>
      <c r="M28" s="9">
        <f t="shared" si="1"/>
        <v>2</v>
      </c>
      <c r="N28" s="10">
        <f t="shared" si="1"/>
        <v>2</v>
      </c>
      <c r="O28" s="9">
        <f t="shared" si="1"/>
        <v>3</v>
      </c>
      <c r="P28" s="10">
        <f t="shared" si="1"/>
        <v>0</v>
      </c>
      <c r="Q28" s="9">
        <f t="shared" si="1"/>
        <v>0</v>
      </c>
      <c r="R28" s="10">
        <f t="shared" si="1"/>
        <v>0</v>
      </c>
      <c r="S28" s="9">
        <f t="shared" si="1"/>
        <v>0</v>
      </c>
      <c r="T28" s="10">
        <f t="shared" si="1"/>
        <v>0</v>
      </c>
      <c r="U28" s="9">
        <f t="shared" si="1"/>
        <v>0</v>
      </c>
      <c r="V28" s="10">
        <f t="shared" si="1"/>
        <v>4</v>
      </c>
      <c r="W28" s="9">
        <f t="shared" si="1"/>
        <v>2</v>
      </c>
      <c r="X28" s="10">
        <f t="shared" si="1"/>
        <v>0</v>
      </c>
      <c r="Y28" s="9">
        <f t="shared" si="1"/>
        <v>0</v>
      </c>
      <c r="Z28" s="10">
        <f t="shared" ref="Z28:AS28" si="2">SUM(Z3:Z26)</f>
        <v>0</v>
      </c>
      <c r="AA28" s="9">
        <f t="shared" si="2"/>
        <v>0</v>
      </c>
      <c r="AB28" s="10">
        <f t="shared" si="2"/>
        <v>0</v>
      </c>
      <c r="AC28" s="9">
        <f t="shared" si="2"/>
        <v>0</v>
      </c>
      <c r="AD28" s="10">
        <f t="shared" si="2"/>
        <v>0</v>
      </c>
      <c r="AE28" s="9">
        <f t="shared" si="2"/>
        <v>0</v>
      </c>
      <c r="AF28" s="10">
        <f t="shared" si="2"/>
        <v>2</v>
      </c>
      <c r="AG28" s="9">
        <f t="shared" si="2"/>
        <v>1</v>
      </c>
      <c r="AH28" s="10">
        <f t="shared" si="2"/>
        <v>0</v>
      </c>
      <c r="AI28" s="9">
        <f t="shared" si="2"/>
        <v>0</v>
      </c>
      <c r="AJ28" s="10">
        <f t="shared" si="2"/>
        <v>3</v>
      </c>
      <c r="AK28" s="9">
        <f t="shared" si="2"/>
        <v>3</v>
      </c>
      <c r="AL28" s="10">
        <f t="shared" si="2"/>
        <v>0</v>
      </c>
      <c r="AM28" s="9">
        <f t="shared" si="2"/>
        <v>0</v>
      </c>
      <c r="AN28" s="10">
        <f t="shared" si="2"/>
        <v>0</v>
      </c>
      <c r="AO28" s="9">
        <f t="shared" si="2"/>
        <v>0</v>
      </c>
      <c r="AP28" s="10">
        <f t="shared" si="2"/>
        <v>2</v>
      </c>
      <c r="AQ28" s="9">
        <f t="shared" si="2"/>
        <v>2</v>
      </c>
      <c r="AR28" s="10">
        <f t="shared" si="2"/>
        <v>2</v>
      </c>
      <c r="AS28" s="9">
        <f t="shared" si="2"/>
        <v>1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80</v>
      </c>
      <c r="C30" s="29"/>
      <c r="D30" s="25">
        <f>(100*D28)/(D28+E28)</f>
        <v>33.333333333333336</v>
      </c>
      <c r="E30" s="29"/>
      <c r="F30" s="25">
        <f>(100*F28)/(F28+G28)</f>
        <v>50</v>
      </c>
      <c r="G30" s="29"/>
      <c r="H30" s="25">
        <f>(100*H28)/(H28+I28)</f>
        <v>25</v>
      </c>
      <c r="I30" s="29"/>
      <c r="J30" s="27" t="e">
        <f>(100*J28)/(J28+K28)</f>
        <v>#DIV/0!</v>
      </c>
      <c r="K30" s="28"/>
      <c r="L30" s="25">
        <f>(100*L28)/(L28+M28)</f>
        <v>33.333333333333336</v>
      </c>
      <c r="M30" s="29"/>
      <c r="N30" s="25">
        <f>(100*N28)/(N28+O28)</f>
        <v>40</v>
      </c>
      <c r="O30" s="29"/>
      <c r="P30" s="25" t="e">
        <f>(100*P28)/(P28+Q28)</f>
        <v>#DIV/0!</v>
      </c>
      <c r="Q30" s="29"/>
      <c r="R30" s="25" t="e">
        <f>(100*R28)/(R28+S28)</f>
        <v>#DIV/0!</v>
      </c>
      <c r="S30" s="29"/>
      <c r="T30" s="25" t="e">
        <f>(100*T28)/(T28+U28)</f>
        <v>#DIV/0!</v>
      </c>
      <c r="U30" s="29"/>
      <c r="V30" s="25">
        <f>(100*V28)/(V28+W28)</f>
        <v>66.666666666666671</v>
      </c>
      <c r="W30" s="29"/>
      <c r="X30" s="25" t="e">
        <f>(100*X28)/(X28+Y28)</f>
        <v>#DIV/0!</v>
      </c>
      <c r="Y30" s="29"/>
      <c r="Z30" s="25" t="e">
        <f>(100*Z28)/(Z28+AA28)</f>
        <v>#DIV/0!</v>
      </c>
      <c r="AA30" s="29"/>
      <c r="AB30" s="25" t="e">
        <f>(100*AB28)/(AB28+AC28)</f>
        <v>#DIV/0!</v>
      </c>
      <c r="AC30" s="29"/>
      <c r="AD30" s="25" t="e">
        <f>(100*AD28)/(AD28+AE28)</f>
        <v>#DIV/0!</v>
      </c>
      <c r="AE30" s="26"/>
      <c r="AF30" s="25">
        <f>(100*AF28)/(AF28+AG28)</f>
        <v>66.666666666666671</v>
      </c>
      <c r="AG30" s="26"/>
      <c r="AH30" s="25" t="e">
        <f>(100*AH28)/(AH28+AI28)</f>
        <v>#DIV/0!</v>
      </c>
      <c r="AI30" s="26"/>
      <c r="AJ30" s="25">
        <f>(100*AJ28)/(AJ28+AK28)</f>
        <v>50</v>
      </c>
      <c r="AK30" s="26"/>
      <c r="AL30" s="25" t="e">
        <f>(100*AL28)/(AL28+AM28)</f>
        <v>#DIV/0!</v>
      </c>
      <c r="AM30" s="26"/>
      <c r="AN30" s="25" t="e">
        <f>(100*AN28)/(AN28+AO28)</f>
        <v>#DIV/0!</v>
      </c>
      <c r="AO30" s="26"/>
      <c r="AP30" s="25">
        <f>(100*AP28)/(AP28+AQ28)</f>
        <v>50</v>
      </c>
      <c r="AQ30" s="26"/>
      <c r="AR30" s="25">
        <f>(100*AR28)/(AR28+AS28)</f>
        <v>66.666666666666671</v>
      </c>
      <c r="AS30" s="26"/>
    </row>
    <row r="31" spans="1:47" ht="13.5" thickBot="1" x14ac:dyDescent="0.25">
      <c r="A31" s="7" t="s">
        <v>21</v>
      </c>
      <c r="B31" s="27">
        <f>(100*C28)/(B28+C28)</f>
        <v>20</v>
      </c>
      <c r="C31" s="30"/>
      <c r="D31" s="27">
        <f>(100*E28)/(D28+E28)</f>
        <v>66.666666666666671</v>
      </c>
      <c r="E31" s="30"/>
      <c r="F31" s="27">
        <f>(100*G28)/(F28+G28)</f>
        <v>50</v>
      </c>
      <c r="G31" s="30"/>
      <c r="H31" s="27">
        <f>(100*I28)/(H28+I28)</f>
        <v>75</v>
      </c>
      <c r="I31" s="30"/>
      <c r="J31" s="27" t="e">
        <f>(100*K28)/(J28+K28)</f>
        <v>#DIV/0!</v>
      </c>
      <c r="K31" s="28"/>
      <c r="L31" s="27">
        <f>(100*M28)/(L28+M28)</f>
        <v>66.666666666666671</v>
      </c>
      <c r="M31" s="30"/>
      <c r="N31" s="27">
        <f>(100*O28)/(N28+O28)</f>
        <v>60</v>
      </c>
      <c r="O31" s="30"/>
      <c r="P31" s="27" t="e">
        <f>(100*Q28)/(P28+Q28)</f>
        <v>#DIV/0!</v>
      </c>
      <c r="Q31" s="30"/>
      <c r="R31" s="27" t="e">
        <f>(100*S28)/(R28+S28)</f>
        <v>#DIV/0!</v>
      </c>
      <c r="S31" s="30"/>
      <c r="T31" s="27" t="e">
        <f>(100*U28)/(T28+U28)</f>
        <v>#DIV/0!</v>
      </c>
      <c r="U31" s="30"/>
      <c r="V31" s="27">
        <f>(100*W28)/(V28+W28)</f>
        <v>33.333333333333336</v>
      </c>
      <c r="W31" s="30"/>
      <c r="X31" s="27" t="e">
        <f>(100*Y28)/(X28+Y28)</f>
        <v>#DIV/0!</v>
      </c>
      <c r="Y31" s="30"/>
      <c r="Z31" s="27" t="e">
        <f>(100*AA28)/(Z28+AA28)</f>
        <v>#DIV/0!</v>
      </c>
      <c r="AA31" s="30"/>
      <c r="AB31" s="27" t="e">
        <f>(100*AC28)/(AB28+AC28)</f>
        <v>#DIV/0!</v>
      </c>
      <c r="AC31" s="30"/>
      <c r="AD31" s="27" t="e">
        <f>(100*AE28)/(AD28+AE28)</f>
        <v>#DIV/0!</v>
      </c>
      <c r="AE31" s="28"/>
      <c r="AF31" s="27">
        <f>(100*AG28)/(AF28+AG28)</f>
        <v>33.333333333333336</v>
      </c>
      <c r="AG31" s="28"/>
      <c r="AH31" s="27" t="e">
        <f>(100*AI28)/(AH28+AI28)</f>
        <v>#DIV/0!</v>
      </c>
      <c r="AI31" s="28"/>
      <c r="AJ31" s="27">
        <f>(100*AK28)/(AJ28+AK28)</f>
        <v>50</v>
      </c>
      <c r="AK31" s="28"/>
      <c r="AL31" s="27" t="e">
        <f>(100*AM28)/(AL28+AM28)</f>
        <v>#DIV/0!</v>
      </c>
      <c r="AM31" s="28"/>
      <c r="AN31" s="27" t="e">
        <f>(100*AO28)/(AN28+AO28)</f>
        <v>#DIV/0!</v>
      </c>
      <c r="AO31" s="28"/>
      <c r="AP31" s="27">
        <f>(100*AQ28)/(AP28+AQ28)</f>
        <v>50</v>
      </c>
      <c r="AQ31" s="28"/>
      <c r="AR31" s="27">
        <f>(100*AS28)/(AR28+AS28)</f>
        <v>33.333333333333336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2</v>
      </c>
      <c r="C33" s="6">
        <f>C26+E26+G26+I26+K26+M26+O26+Q26+S26+U26+W26+Y26+AA26+AC26+AE26+AG26+AI26+AK26+AM26+AO26+AQ26+AS26</f>
        <v>5</v>
      </c>
    </row>
    <row r="34" spans="1:4" x14ac:dyDescent="0.2">
      <c r="D34" s="14">
        <f>SUM(B33:C33)</f>
        <v>7</v>
      </c>
    </row>
  </sheetData>
  <mergeCells count="66">
    <mergeCell ref="L2:M2"/>
    <mergeCell ref="B2:C2"/>
    <mergeCell ref="D2:E2"/>
    <mergeCell ref="F2:G2"/>
    <mergeCell ref="H2:I2"/>
    <mergeCell ref="J2:K2"/>
    <mergeCell ref="P2:Q2"/>
    <mergeCell ref="R2:S2"/>
    <mergeCell ref="T2:U2"/>
    <mergeCell ref="V2:W2"/>
    <mergeCell ref="X2:Y2"/>
    <mergeCell ref="AL2:AM2"/>
    <mergeCell ref="AN2:AO2"/>
    <mergeCell ref="AP2:AQ2"/>
    <mergeCell ref="AR2:AS2"/>
    <mergeCell ref="B30:C30"/>
    <mergeCell ref="D30:E30"/>
    <mergeCell ref="F30:G30"/>
    <mergeCell ref="H30:I30"/>
    <mergeCell ref="J30:K30"/>
    <mergeCell ref="Z2:AA2"/>
    <mergeCell ref="AB2:AC2"/>
    <mergeCell ref="AD2:AE2"/>
    <mergeCell ref="AF2:AG2"/>
    <mergeCell ref="AH2:AI2"/>
    <mergeCell ref="AJ2:AK2"/>
    <mergeCell ref="N2:O2"/>
    <mergeCell ref="AH30:AI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J30:AK30"/>
    <mergeCell ref="AL30:AM30"/>
    <mergeCell ref="AN30:AO30"/>
    <mergeCell ref="AP30:AQ30"/>
    <mergeCell ref="AR30:AS30"/>
    <mergeCell ref="X31:Y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</mergeCells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</sheetPr>
  <dimension ref="A1:AW32"/>
  <sheetViews>
    <sheetView workbookViewId="0">
      <selection activeCell="B2" sqref="B2:AU2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7" width="3.7109375" style="6" customWidth="1"/>
    <col min="48" max="264" width="9.140625" style="6"/>
    <col min="265" max="265" width="16.7109375" style="6" bestFit="1" customWidth="1"/>
    <col min="266" max="279" width="3.7109375" style="6" customWidth="1"/>
    <col min="280" max="281" width="4.28515625" style="6" customWidth="1"/>
    <col min="282" max="303" width="3.7109375" style="6" customWidth="1"/>
    <col min="304" max="520" width="9.140625" style="6"/>
    <col min="521" max="521" width="16.7109375" style="6" bestFit="1" customWidth="1"/>
    <col min="522" max="535" width="3.7109375" style="6" customWidth="1"/>
    <col min="536" max="537" width="4.28515625" style="6" customWidth="1"/>
    <col min="538" max="559" width="3.7109375" style="6" customWidth="1"/>
    <col min="560" max="776" width="9.140625" style="6"/>
    <col min="777" max="777" width="16.7109375" style="6" bestFit="1" customWidth="1"/>
    <col min="778" max="791" width="3.7109375" style="6" customWidth="1"/>
    <col min="792" max="793" width="4.28515625" style="6" customWidth="1"/>
    <col min="794" max="815" width="3.7109375" style="6" customWidth="1"/>
    <col min="816" max="1032" width="9.140625" style="6"/>
    <col min="1033" max="1033" width="16.7109375" style="6" bestFit="1" customWidth="1"/>
    <col min="1034" max="1047" width="3.7109375" style="6" customWidth="1"/>
    <col min="1048" max="1049" width="4.28515625" style="6" customWidth="1"/>
    <col min="1050" max="1071" width="3.7109375" style="6" customWidth="1"/>
    <col min="1072" max="1288" width="9.140625" style="6"/>
    <col min="1289" max="1289" width="16.7109375" style="6" bestFit="1" customWidth="1"/>
    <col min="1290" max="1303" width="3.7109375" style="6" customWidth="1"/>
    <col min="1304" max="1305" width="4.28515625" style="6" customWidth="1"/>
    <col min="1306" max="1327" width="3.7109375" style="6" customWidth="1"/>
    <col min="1328" max="1544" width="9.140625" style="6"/>
    <col min="1545" max="1545" width="16.7109375" style="6" bestFit="1" customWidth="1"/>
    <col min="1546" max="1559" width="3.7109375" style="6" customWidth="1"/>
    <col min="1560" max="1561" width="4.28515625" style="6" customWidth="1"/>
    <col min="1562" max="1583" width="3.7109375" style="6" customWidth="1"/>
    <col min="1584" max="1800" width="9.140625" style="6"/>
    <col min="1801" max="1801" width="16.7109375" style="6" bestFit="1" customWidth="1"/>
    <col min="1802" max="1815" width="3.7109375" style="6" customWidth="1"/>
    <col min="1816" max="1817" width="4.28515625" style="6" customWidth="1"/>
    <col min="1818" max="1839" width="3.7109375" style="6" customWidth="1"/>
    <col min="1840" max="2056" width="9.140625" style="6"/>
    <col min="2057" max="2057" width="16.7109375" style="6" bestFit="1" customWidth="1"/>
    <col min="2058" max="2071" width="3.7109375" style="6" customWidth="1"/>
    <col min="2072" max="2073" width="4.28515625" style="6" customWidth="1"/>
    <col min="2074" max="2095" width="3.7109375" style="6" customWidth="1"/>
    <col min="2096" max="2312" width="9.140625" style="6"/>
    <col min="2313" max="2313" width="16.7109375" style="6" bestFit="1" customWidth="1"/>
    <col min="2314" max="2327" width="3.7109375" style="6" customWidth="1"/>
    <col min="2328" max="2329" width="4.28515625" style="6" customWidth="1"/>
    <col min="2330" max="2351" width="3.7109375" style="6" customWidth="1"/>
    <col min="2352" max="2568" width="9.140625" style="6"/>
    <col min="2569" max="2569" width="16.7109375" style="6" bestFit="1" customWidth="1"/>
    <col min="2570" max="2583" width="3.7109375" style="6" customWidth="1"/>
    <col min="2584" max="2585" width="4.28515625" style="6" customWidth="1"/>
    <col min="2586" max="2607" width="3.7109375" style="6" customWidth="1"/>
    <col min="2608" max="2824" width="9.140625" style="6"/>
    <col min="2825" max="2825" width="16.7109375" style="6" bestFit="1" customWidth="1"/>
    <col min="2826" max="2839" width="3.7109375" style="6" customWidth="1"/>
    <col min="2840" max="2841" width="4.28515625" style="6" customWidth="1"/>
    <col min="2842" max="2863" width="3.7109375" style="6" customWidth="1"/>
    <col min="2864" max="3080" width="9.140625" style="6"/>
    <col min="3081" max="3081" width="16.7109375" style="6" bestFit="1" customWidth="1"/>
    <col min="3082" max="3095" width="3.7109375" style="6" customWidth="1"/>
    <col min="3096" max="3097" width="4.28515625" style="6" customWidth="1"/>
    <col min="3098" max="3119" width="3.7109375" style="6" customWidth="1"/>
    <col min="3120" max="3336" width="9.140625" style="6"/>
    <col min="3337" max="3337" width="16.7109375" style="6" bestFit="1" customWidth="1"/>
    <col min="3338" max="3351" width="3.7109375" style="6" customWidth="1"/>
    <col min="3352" max="3353" width="4.28515625" style="6" customWidth="1"/>
    <col min="3354" max="3375" width="3.7109375" style="6" customWidth="1"/>
    <col min="3376" max="3592" width="9.140625" style="6"/>
    <col min="3593" max="3593" width="16.7109375" style="6" bestFit="1" customWidth="1"/>
    <col min="3594" max="3607" width="3.7109375" style="6" customWidth="1"/>
    <col min="3608" max="3609" width="4.28515625" style="6" customWidth="1"/>
    <col min="3610" max="3631" width="3.7109375" style="6" customWidth="1"/>
    <col min="3632" max="3848" width="9.140625" style="6"/>
    <col min="3849" max="3849" width="16.7109375" style="6" bestFit="1" customWidth="1"/>
    <col min="3850" max="3863" width="3.7109375" style="6" customWidth="1"/>
    <col min="3864" max="3865" width="4.28515625" style="6" customWidth="1"/>
    <col min="3866" max="3887" width="3.7109375" style="6" customWidth="1"/>
    <col min="3888" max="4104" width="9.140625" style="6"/>
    <col min="4105" max="4105" width="16.7109375" style="6" bestFit="1" customWidth="1"/>
    <col min="4106" max="4119" width="3.7109375" style="6" customWidth="1"/>
    <col min="4120" max="4121" width="4.28515625" style="6" customWidth="1"/>
    <col min="4122" max="4143" width="3.7109375" style="6" customWidth="1"/>
    <col min="4144" max="4360" width="9.140625" style="6"/>
    <col min="4361" max="4361" width="16.7109375" style="6" bestFit="1" customWidth="1"/>
    <col min="4362" max="4375" width="3.7109375" style="6" customWidth="1"/>
    <col min="4376" max="4377" width="4.28515625" style="6" customWidth="1"/>
    <col min="4378" max="4399" width="3.7109375" style="6" customWidth="1"/>
    <col min="4400" max="4616" width="9.140625" style="6"/>
    <col min="4617" max="4617" width="16.7109375" style="6" bestFit="1" customWidth="1"/>
    <col min="4618" max="4631" width="3.7109375" style="6" customWidth="1"/>
    <col min="4632" max="4633" width="4.28515625" style="6" customWidth="1"/>
    <col min="4634" max="4655" width="3.7109375" style="6" customWidth="1"/>
    <col min="4656" max="4872" width="9.140625" style="6"/>
    <col min="4873" max="4873" width="16.7109375" style="6" bestFit="1" customWidth="1"/>
    <col min="4874" max="4887" width="3.7109375" style="6" customWidth="1"/>
    <col min="4888" max="4889" width="4.28515625" style="6" customWidth="1"/>
    <col min="4890" max="4911" width="3.7109375" style="6" customWidth="1"/>
    <col min="4912" max="5128" width="9.140625" style="6"/>
    <col min="5129" max="5129" width="16.7109375" style="6" bestFit="1" customWidth="1"/>
    <col min="5130" max="5143" width="3.7109375" style="6" customWidth="1"/>
    <col min="5144" max="5145" width="4.28515625" style="6" customWidth="1"/>
    <col min="5146" max="5167" width="3.7109375" style="6" customWidth="1"/>
    <col min="5168" max="5384" width="9.140625" style="6"/>
    <col min="5385" max="5385" width="16.7109375" style="6" bestFit="1" customWidth="1"/>
    <col min="5386" max="5399" width="3.7109375" style="6" customWidth="1"/>
    <col min="5400" max="5401" width="4.28515625" style="6" customWidth="1"/>
    <col min="5402" max="5423" width="3.7109375" style="6" customWidth="1"/>
    <col min="5424" max="5640" width="9.140625" style="6"/>
    <col min="5641" max="5641" width="16.7109375" style="6" bestFit="1" customWidth="1"/>
    <col min="5642" max="5655" width="3.7109375" style="6" customWidth="1"/>
    <col min="5656" max="5657" width="4.28515625" style="6" customWidth="1"/>
    <col min="5658" max="5679" width="3.7109375" style="6" customWidth="1"/>
    <col min="5680" max="5896" width="9.140625" style="6"/>
    <col min="5897" max="5897" width="16.7109375" style="6" bestFit="1" customWidth="1"/>
    <col min="5898" max="5911" width="3.7109375" style="6" customWidth="1"/>
    <col min="5912" max="5913" width="4.28515625" style="6" customWidth="1"/>
    <col min="5914" max="5935" width="3.7109375" style="6" customWidth="1"/>
    <col min="5936" max="6152" width="9.140625" style="6"/>
    <col min="6153" max="6153" width="16.7109375" style="6" bestFit="1" customWidth="1"/>
    <col min="6154" max="6167" width="3.7109375" style="6" customWidth="1"/>
    <col min="6168" max="6169" width="4.28515625" style="6" customWidth="1"/>
    <col min="6170" max="6191" width="3.7109375" style="6" customWidth="1"/>
    <col min="6192" max="6408" width="9.140625" style="6"/>
    <col min="6409" max="6409" width="16.7109375" style="6" bestFit="1" customWidth="1"/>
    <col min="6410" max="6423" width="3.7109375" style="6" customWidth="1"/>
    <col min="6424" max="6425" width="4.28515625" style="6" customWidth="1"/>
    <col min="6426" max="6447" width="3.7109375" style="6" customWidth="1"/>
    <col min="6448" max="6664" width="9.140625" style="6"/>
    <col min="6665" max="6665" width="16.7109375" style="6" bestFit="1" customWidth="1"/>
    <col min="6666" max="6679" width="3.7109375" style="6" customWidth="1"/>
    <col min="6680" max="6681" width="4.28515625" style="6" customWidth="1"/>
    <col min="6682" max="6703" width="3.7109375" style="6" customWidth="1"/>
    <col min="6704" max="6920" width="9.140625" style="6"/>
    <col min="6921" max="6921" width="16.7109375" style="6" bestFit="1" customWidth="1"/>
    <col min="6922" max="6935" width="3.7109375" style="6" customWidth="1"/>
    <col min="6936" max="6937" width="4.28515625" style="6" customWidth="1"/>
    <col min="6938" max="6959" width="3.7109375" style="6" customWidth="1"/>
    <col min="6960" max="7176" width="9.140625" style="6"/>
    <col min="7177" max="7177" width="16.7109375" style="6" bestFit="1" customWidth="1"/>
    <col min="7178" max="7191" width="3.7109375" style="6" customWidth="1"/>
    <col min="7192" max="7193" width="4.28515625" style="6" customWidth="1"/>
    <col min="7194" max="7215" width="3.7109375" style="6" customWidth="1"/>
    <col min="7216" max="7432" width="9.140625" style="6"/>
    <col min="7433" max="7433" width="16.7109375" style="6" bestFit="1" customWidth="1"/>
    <col min="7434" max="7447" width="3.7109375" style="6" customWidth="1"/>
    <col min="7448" max="7449" width="4.28515625" style="6" customWidth="1"/>
    <col min="7450" max="7471" width="3.7109375" style="6" customWidth="1"/>
    <col min="7472" max="7688" width="9.140625" style="6"/>
    <col min="7689" max="7689" width="16.7109375" style="6" bestFit="1" customWidth="1"/>
    <col min="7690" max="7703" width="3.7109375" style="6" customWidth="1"/>
    <col min="7704" max="7705" width="4.28515625" style="6" customWidth="1"/>
    <col min="7706" max="7727" width="3.7109375" style="6" customWidth="1"/>
    <col min="7728" max="7944" width="9.140625" style="6"/>
    <col min="7945" max="7945" width="16.7109375" style="6" bestFit="1" customWidth="1"/>
    <col min="7946" max="7959" width="3.7109375" style="6" customWidth="1"/>
    <col min="7960" max="7961" width="4.28515625" style="6" customWidth="1"/>
    <col min="7962" max="7983" width="3.7109375" style="6" customWidth="1"/>
    <col min="7984" max="8200" width="9.140625" style="6"/>
    <col min="8201" max="8201" width="16.7109375" style="6" bestFit="1" customWidth="1"/>
    <col min="8202" max="8215" width="3.7109375" style="6" customWidth="1"/>
    <col min="8216" max="8217" width="4.28515625" style="6" customWidth="1"/>
    <col min="8218" max="8239" width="3.7109375" style="6" customWidth="1"/>
    <col min="8240" max="8456" width="9.140625" style="6"/>
    <col min="8457" max="8457" width="16.7109375" style="6" bestFit="1" customWidth="1"/>
    <col min="8458" max="8471" width="3.7109375" style="6" customWidth="1"/>
    <col min="8472" max="8473" width="4.28515625" style="6" customWidth="1"/>
    <col min="8474" max="8495" width="3.7109375" style="6" customWidth="1"/>
    <col min="8496" max="8712" width="9.140625" style="6"/>
    <col min="8713" max="8713" width="16.7109375" style="6" bestFit="1" customWidth="1"/>
    <col min="8714" max="8727" width="3.7109375" style="6" customWidth="1"/>
    <col min="8728" max="8729" width="4.28515625" style="6" customWidth="1"/>
    <col min="8730" max="8751" width="3.7109375" style="6" customWidth="1"/>
    <col min="8752" max="8968" width="9.140625" style="6"/>
    <col min="8969" max="8969" width="16.7109375" style="6" bestFit="1" customWidth="1"/>
    <col min="8970" max="8983" width="3.7109375" style="6" customWidth="1"/>
    <col min="8984" max="8985" width="4.28515625" style="6" customWidth="1"/>
    <col min="8986" max="9007" width="3.7109375" style="6" customWidth="1"/>
    <col min="9008" max="9224" width="9.140625" style="6"/>
    <col min="9225" max="9225" width="16.7109375" style="6" bestFit="1" customWidth="1"/>
    <col min="9226" max="9239" width="3.7109375" style="6" customWidth="1"/>
    <col min="9240" max="9241" width="4.28515625" style="6" customWidth="1"/>
    <col min="9242" max="9263" width="3.7109375" style="6" customWidth="1"/>
    <col min="9264" max="9480" width="9.140625" style="6"/>
    <col min="9481" max="9481" width="16.7109375" style="6" bestFit="1" customWidth="1"/>
    <col min="9482" max="9495" width="3.7109375" style="6" customWidth="1"/>
    <col min="9496" max="9497" width="4.28515625" style="6" customWidth="1"/>
    <col min="9498" max="9519" width="3.7109375" style="6" customWidth="1"/>
    <col min="9520" max="9736" width="9.140625" style="6"/>
    <col min="9737" max="9737" width="16.7109375" style="6" bestFit="1" customWidth="1"/>
    <col min="9738" max="9751" width="3.7109375" style="6" customWidth="1"/>
    <col min="9752" max="9753" width="4.28515625" style="6" customWidth="1"/>
    <col min="9754" max="9775" width="3.7109375" style="6" customWidth="1"/>
    <col min="9776" max="9992" width="9.140625" style="6"/>
    <col min="9993" max="9993" width="16.7109375" style="6" bestFit="1" customWidth="1"/>
    <col min="9994" max="10007" width="3.7109375" style="6" customWidth="1"/>
    <col min="10008" max="10009" width="4.28515625" style="6" customWidth="1"/>
    <col min="10010" max="10031" width="3.7109375" style="6" customWidth="1"/>
    <col min="10032" max="10248" width="9.140625" style="6"/>
    <col min="10249" max="10249" width="16.7109375" style="6" bestFit="1" customWidth="1"/>
    <col min="10250" max="10263" width="3.7109375" style="6" customWidth="1"/>
    <col min="10264" max="10265" width="4.28515625" style="6" customWidth="1"/>
    <col min="10266" max="10287" width="3.7109375" style="6" customWidth="1"/>
    <col min="10288" max="10504" width="9.140625" style="6"/>
    <col min="10505" max="10505" width="16.7109375" style="6" bestFit="1" customWidth="1"/>
    <col min="10506" max="10519" width="3.7109375" style="6" customWidth="1"/>
    <col min="10520" max="10521" width="4.28515625" style="6" customWidth="1"/>
    <col min="10522" max="10543" width="3.7109375" style="6" customWidth="1"/>
    <col min="10544" max="10760" width="9.140625" style="6"/>
    <col min="10761" max="10761" width="16.7109375" style="6" bestFit="1" customWidth="1"/>
    <col min="10762" max="10775" width="3.7109375" style="6" customWidth="1"/>
    <col min="10776" max="10777" width="4.28515625" style="6" customWidth="1"/>
    <col min="10778" max="10799" width="3.7109375" style="6" customWidth="1"/>
    <col min="10800" max="11016" width="9.140625" style="6"/>
    <col min="11017" max="11017" width="16.7109375" style="6" bestFit="1" customWidth="1"/>
    <col min="11018" max="11031" width="3.7109375" style="6" customWidth="1"/>
    <col min="11032" max="11033" width="4.28515625" style="6" customWidth="1"/>
    <col min="11034" max="11055" width="3.7109375" style="6" customWidth="1"/>
    <col min="11056" max="11272" width="9.140625" style="6"/>
    <col min="11273" max="11273" width="16.7109375" style="6" bestFit="1" customWidth="1"/>
    <col min="11274" max="11287" width="3.7109375" style="6" customWidth="1"/>
    <col min="11288" max="11289" width="4.28515625" style="6" customWidth="1"/>
    <col min="11290" max="11311" width="3.7109375" style="6" customWidth="1"/>
    <col min="11312" max="11528" width="9.140625" style="6"/>
    <col min="11529" max="11529" width="16.7109375" style="6" bestFit="1" customWidth="1"/>
    <col min="11530" max="11543" width="3.7109375" style="6" customWidth="1"/>
    <col min="11544" max="11545" width="4.28515625" style="6" customWidth="1"/>
    <col min="11546" max="11567" width="3.7109375" style="6" customWidth="1"/>
    <col min="11568" max="11784" width="9.140625" style="6"/>
    <col min="11785" max="11785" width="16.7109375" style="6" bestFit="1" customWidth="1"/>
    <col min="11786" max="11799" width="3.7109375" style="6" customWidth="1"/>
    <col min="11800" max="11801" width="4.28515625" style="6" customWidth="1"/>
    <col min="11802" max="11823" width="3.7109375" style="6" customWidth="1"/>
    <col min="11824" max="12040" width="9.140625" style="6"/>
    <col min="12041" max="12041" width="16.7109375" style="6" bestFit="1" customWidth="1"/>
    <col min="12042" max="12055" width="3.7109375" style="6" customWidth="1"/>
    <col min="12056" max="12057" width="4.28515625" style="6" customWidth="1"/>
    <col min="12058" max="12079" width="3.7109375" style="6" customWidth="1"/>
    <col min="12080" max="12296" width="9.140625" style="6"/>
    <col min="12297" max="12297" width="16.7109375" style="6" bestFit="1" customWidth="1"/>
    <col min="12298" max="12311" width="3.7109375" style="6" customWidth="1"/>
    <col min="12312" max="12313" width="4.28515625" style="6" customWidth="1"/>
    <col min="12314" max="12335" width="3.7109375" style="6" customWidth="1"/>
    <col min="12336" max="12552" width="9.140625" style="6"/>
    <col min="12553" max="12553" width="16.7109375" style="6" bestFit="1" customWidth="1"/>
    <col min="12554" max="12567" width="3.7109375" style="6" customWidth="1"/>
    <col min="12568" max="12569" width="4.28515625" style="6" customWidth="1"/>
    <col min="12570" max="12591" width="3.7109375" style="6" customWidth="1"/>
    <col min="12592" max="12808" width="9.140625" style="6"/>
    <col min="12809" max="12809" width="16.7109375" style="6" bestFit="1" customWidth="1"/>
    <col min="12810" max="12823" width="3.7109375" style="6" customWidth="1"/>
    <col min="12824" max="12825" width="4.28515625" style="6" customWidth="1"/>
    <col min="12826" max="12847" width="3.7109375" style="6" customWidth="1"/>
    <col min="12848" max="13064" width="9.140625" style="6"/>
    <col min="13065" max="13065" width="16.7109375" style="6" bestFit="1" customWidth="1"/>
    <col min="13066" max="13079" width="3.7109375" style="6" customWidth="1"/>
    <col min="13080" max="13081" width="4.28515625" style="6" customWidth="1"/>
    <col min="13082" max="13103" width="3.7109375" style="6" customWidth="1"/>
    <col min="13104" max="13320" width="9.140625" style="6"/>
    <col min="13321" max="13321" width="16.7109375" style="6" bestFit="1" customWidth="1"/>
    <col min="13322" max="13335" width="3.7109375" style="6" customWidth="1"/>
    <col min="13336" max="13337" width="4.28515625" style="6" customWidth="1"/>
    <col min="13338" max="13359" width="3.7109375" style="6" customWidth="1"/>
    <col min="13360" max="13576" width="9.140625" style="6"/>
    <col min="13577" max="13577" width="16.7109375" style="6" bestFit="1" customWidth="1"/>
    <col min="13578" max="13591" width="3.7109375" style="6" customWidth="1"/>
    <col min="13592" max="13593" width="4.28515625" style="6" customWidth="1"/>
    <col min="13594" max="13615" width="3.7109375" style="6" customWidth="1"/>
    <col min="13616" max="13832" width="9.140625" style="6"/>
    <col min="13833" max="13833" width="16.7109375" style="6" bestFit="1" customWidth="1"/>
    <col min="13834" max="13847" width="3.7109375" style="6" customWidth="1"/>
    <col min="13848" max="13849" width="4.28515625" style="6" customWidth="1"/>
    <col min="13850" max="13871" width="3.7109375" style="6" customWidth="1"/>
    <col min="13872" max="14088" width="9.140625" style="6"/>
    <col min="14089" max="14089" width="16.7109375" style="6" bestFit="1" customWidth="1"/>
    <col min="14090" max="14103" width="3.7109375" style="6" customWidth="1"/>
    <col min="14104" max="14105" width="4.28515625" style="6" customWidth="1"/>
    <col min="14106" max="14127" width="3.7109375" style="6" customWidth="1"/>
    <col min="14128" max="14344" width="9.140625" style="6"/>
    <col min="14345" max="14345" width="16.7109375" style="6" bestFit="1" customWidth="1"/>
    <col min="14346" max="14359" width="3.7109375" style="6" customWidth="1"/>
    <col min="14360" max="14361" width="4.28515625" style="6" customWidth="1"/>
    <col min="14362" max="14383" width="3.7109375" style="6" customWidth="1"/>
    <col min="14384" max="14600" width="9.140625" style="6"/>
    <col min="14601" max="14601" width="16.7109375" style="6" bestFit="1" customWidth="1"/>
    <col min="14602" max="14615" width="3.7109375" style="6" customWidth="1"/>
    <col min="14616" max="14617" width="4.28515625" style="6" customWidth="1"/>
    <col min="14618" max="14639" width="3.7109375" style="6" customWidth="1"/>
    <col min="14640" max="14856" width="9.140625" style="6"/>
    <col min="14857" max="14857" width="16.7109375" style="6" bestFit="1" customWidth="1"/>
    <col min="14858" max="14871" width="3.7109375" style="6" customWidth="1"/>
    <col min="14872" max="14873" width="4.28515625" style="6" customWidth="1"/>
    <col min="14874" max="14895" width="3.7109375" style="6" customWidth="1"/>
    <col min="14896" max="15112" width="9.140625" style="6"/>
    <col min="15113" max="15113" width="16.7109375" style="6" bestFit="1" customWidth="1"/>
    <col min="15114" max="15127" width="3.7109375" style="6" customWidth="1"/>
    <col min="15128" max="15129" width="4.28515625" style="6" customWidth="1"/>
    <col min="15130" max="15151" width="3.7109375" style="6" customWidth="1"/>
    <col min="15152" max="15368" width="9.140625" style="6"/>
    <col min="15369" max="15369" width="16.7109375" style="6" bestFit="1" customWidth="1"/>
    <col min="15370" max="15383" width="3.7109375" style="6" customWidth="1"/>
    <col min="15384" max="15385" width="4.28515625" style="6" customWidth="1"/>
    <col min="15386" max="15407" width="3.7109375" style="6" customWidth="1"/>
    <col min="15408" max="15624" width="9.140625" style="6"/>
    <col min="15625" max="15625" width="16.7109375" style="6" bestFit="1" customWidth="1"/>
    <col min="15626" max="15639" width="3.7109375" style="6" customWidth="1"/>
    <col min="15640" max="15641" width="4.28515625" style="6" customWidth="1"/>
    <col min="15642" max="15663" width="3.7109375" style="6" customWidth="1"/>
    <col min="15664" max="15880" width="9.140625" style="6"/>
    <col min="15881" max="15881" width="16.7109375" style="6" bestFit="1" customWidth="1"/>
    <col min="15882" max="15895" width="3.7109375" style="6" customWidth="1"/>
    <col min="15896" max="15897" width="4.28515625" style="6" customWidth="1"/>
    <col min="15898" max="15919" width="3.7109375" style="6" customWidth="1"/>
    <col min="15920" max="16136" width="9.140625" style="6"/>
    <col min="16137" max="16137" width="16.7109375" style="6" bestFit="1" customWidth="1"/>
    <col min="16138" max="16151" width="3.7109375" style="6" customWidth="1"/>
    <col min="16152" max="16153" width="4.28515625" style="6" customWidth="1"/>
    <col min="16154" max="16175" width="3.7109375" style="6" customWidth="1"/>
    <col min="16176" max="16384" width="9.140625" style="6"/>
  </cols>
  <sheetData>
    <row r="1" spans="1:49" ht="13.5" thickBot="1" x14ac:dyDescent="0.25"/>
    <row r="2" spans="1:49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6</v>
      </c>
      <c r="S2" s="24"/>
      <c r="T2" s="23" t="s">
        <v>14</v>
      </c>
      <c r="U2" s="24"/>
      <c r="V2" s="23" t="s">
        <v>1</v>
      </c>
      <c r="W2" s="24"/>
      <c r="X2" s="23" t="s">
        <v>4</v>
      </c>
      <c r="Y2" s="24"/>
      <c r="Z2" s="23" t="s">
        <v>15</v>
      </c>
      <c r="AA2" s="24"/>
      <c r="AB2" s="23" t="s">
        <v>16</v>
      </c>
      <c r="AC2" s="24"/>
      <c r="AD2" s="23" t="s">
        <v>17</v>
      </c>
      <c r="AE2" s="24"/>
      <c r="AF2" s="23" t="s">
        <v>5</v>
      </c>
      <c r="AG2" s="24"/>
      <c r="AH2" s="23" t="s">
        <v>18</v>
      </c>
      <c r="AI2" s="24"/>
      <c r="AJ2" s="23" t="s">
        <v>10</v>
      </c>
      <c r="AK2" s="24"/>
      <c r="AL2" s="23" t="s">
        <v>11</v>
      </c>
      <c r="AM2" s="24"/>
      <c r="AN2" s="23" t="s">
        <v>23</v>
      </c>
      <c r="AO2" s="24"/>
      <c r="AP2" s="23" t="s">
        <v>22</v>
      </c>
      <c r="AQ2" s="24"/>
      <c r="AR2" s="23" t="s">
        <v>27</v>
      </c>
      <c r="AS2" s="24"/>
      <c r="AT2" s="23" t="s">
        <v>28</v>
      </c>
      <c r="AU2" s="24"/>
    </row>
    <row r="3" spans="1:49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T3" s="2"/>
      <c r="AU3" s="3"/>
      <c r="AW3" s="14">
        <f>SUM(B3:AU3)</f>
        <v>0</v>
      </c>
    </row>
    <row r="4" spans="1:49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T4" s="2"/>
      <c r="AU4" s="3"/>
      <c r="AW4" s="14">
        <f t="shared" ref="AW4:AW24" si="0">SUM(B4:AU4)</f>
        <v>0</v>
      </c>
    </row>
    <row r="5" spans="1:49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T5" s="2"/>
      <c r="AU5" s="3"/>
      <c r="AW5" s="14">
        <f t="shared" si="0"/>
        <v>0</v>
      </c>
    </row>
    <row r="6" spans="1:49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T6" s="2"/>
      <c r="AU6" s="3"/>
      <c r="AW6" s="14">
        <f t="shared" si="0"/>
        <v>0</v>
      </c>
    </row>
    <row r="7" spans="1:49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T7" s="2"/>
      <c r="AU7" s="3"/>
      <c r="AW7" s="14">
        <f t="shared" si="0"/>
        <v>0</v>
      </c>
    </row>
    <row r="8" spans="1:49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T8" s="2"/>
      <c r="AU8" s="3"/>
      <c r="AW8" s="14">
        <f t="shared" si="0"/>
        <v>0</v>
      </c>
    </row>
    <row r="9" spans="1:49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T9" s="2"/>
      <c r="AU9" s="3"/>
      <c r="AW9" s="14">
        <f t="shared" si="0"/>
        <v>0</v>
      </c>
    </row>
    <row r="10" spans="1:49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T10" s="2"/>
      <c r="AU10" s="3"/>
      <c r="AW10" s="14">
        <f t="shared" si="0"/>
        <v>0</v>
      </c>
    </row>
    <row r="11" spans="1:49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T11" s="2"/>
      <c r="AU11" s="3"/>
      <c r="AW11" s="14">
        <f t="shared" si="0"/>
        <v>0</v>
      </c>
    </row>
    <row r="12" spans="1:49" x14ac:dyDescent="0.2">
      <c r="A12" s="1">
        <v>2011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T12" s="2"/>
      <c r="AU12" s="3"/>
      <c r="AW12" s="14">
        <f t="shared" si="0"/>
        <v>0</v>
      </c>
    </row>
    <row r="13" spans="1:49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T13" s="2"/>
      <c r="AU13" s="3"/>
      <c r="AW13" s="14">
        <f t="shared" si="0"/>
        <v>0</v>
      </c>
    </row>
    <row r="14" spans="1:49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T14" s="2"/>
      <c r="AU14" s="3"/>
      <c r="AW14" s="14">
        <f t="shared" si="0"/>
        <v>0</v>
      </c>
    </row>
    <row r="15" spans="1:49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T15" s="2"/>
      <c r="AU15" s="3"/>
      <c r="AW15" s="14">
        <f t="shared" si="0"/>
        <v>0</v>
      </c>
    </row>
    <row r="16" spans="1:49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T16" s="2"/>
      <c r="AU16" s="3"/>
      <c r="AW16" s="14">
        <f t="shared" si="0"/>
        <v>0</v>
      </c>
    </row>
    <row r="17" spans="1:49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T17" s="2"/>
      <c r="AU17" s="3"/>
      <c r="AW17" s="14">
        <f t="shared" si="0"/>
        <v>0</v>
      </c>
    </row>
    <row r="18" spans="1:49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T18" s="2"/>
      <c r="AU18" s="3"/>
      <c r="AW18" s="14">
        <f t="shared" si="0"/>
        <v>0</v>
      </c>
    </row>
    <row r="19" spans="1:49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T19" s="2"/>
      <c r="AU19" s="3"/>
      <c r="AW19" s="14">
        <f t="shared" si="0"/>
        <v>0</v>
      </c>
    </row>
    <row r="20" spans="1:49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T20" s="2"/>
      <c r="AU20" s="3"/>
      <c r="AW20" s="14">
        <f t="shared" si="0"/>
        <v>0</v>
      </c>
    </row>
    <row r="21" spans="1:49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T21" s="2"/>
      <c r="AU21" s="3"/>
      <c r="AW21" s="14">
        <f t="shared" si="0"/>
        <v>0</v>
      </c>
    </row>
    <row r="22" spans="1:49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T22" s="2"/>
      <c r="AU22" s="3"/>
      <c r="AW22" s="14">
        <f t="shared" si="0"/>
        <v>0</v>
      </c>
    </row>
    <row r="23" spans="1:49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T23" s="2"/>
      <c r="AU23" s="3"/>
      <c r="AW23" s="14">
        <f t="shared" si="0"/>
        <v>0</v>
      </c>
    </row>
    <row r="24" spans="1:49" ht="13.5" thickBot="1" x14ac:dyDescent="0.25">
      <c r="A24" s="1" t="s">
        <v>24</v>
      </c>
      <c r="B24" s="12"/>
      <c r="C24" s="13"/>
      <c r="D24" s="12"/>
      <c r="E24" s="13"/>
      <c r="F24" s="12"/>
      <c r="G24" s="13"/>
      <c r="H24" s="12"/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13"/>
      <c r="T24" s="12"/>
      <c r="U24" s="13"/>
      <c r="V24" s="12"/>
      <c r="W24" s="13"/>
      <c r="X24" s="12"/>
      <c r="Y24" s="13"/>
      <c r="Z24" s="12"/>
      <c r="AA24" s="13"/>
      <c r="AB24" s="12"/>
      <c r="AC24" s="13"/>
      <c r="AD24" s="12"/>
      <c r="AE24" s="13"/>
      <c r="AF24" s="12"/>
      <c r="AG24" s="13"/>
      <c r="AH24" s="12"/>
      <c r="AI24" s="13"/>
      <c r="AJ24" s="12"/>
      <c r="AK24" s="13"/>
      <c r="AL24" s="12"/>
      <c r="AM24" s="13"/>
      <c r="AN24" s="12"/>
      <c r="AO24" s="13"/>
      <c r="AP24" s="12"/>
      <c r="AQ24" s="13"/>
      <c r="AR24" s="12"/>
      <c r="AS24" s="13"/>
      <c r="AT24" s="12"/>
      <c r="AU24" s="13"/>
      <c r="AW24" s="14">
        <f t="shared" si="0"/>
        <v>0</v>
      </c>
    </row>
    <row r="25" spans="1:49" ht="13.5" thickBot="1" x14ac:dyDescent="0.25">
      <c r="B25" s="4"/>
      <c r="C25" s="5"/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  <c r="T25" s="4"/>
      <c r="U25" s="5"/>
      <c r="V25" s="4"/>
      <c r="W25" s="5"/>
      <c r="X25" s="4"/>
      <c r="Y25" s="5"/>
      <c r="Z25" s="4"/>
      <c r="AA25" s="5"/>
      <c r="AB25" s="4"/>
      <c r="AC25" s="5"/>
      <c r="AD25" s="4"/>
      <c r="AE25" s="5"/>
      <c r="AF25" s="4"/>
      <c r="AG25" s="5"/>
    </row>
    <row r="26" spans="1:49" x14ac:dyDescent="0.2">
      <c r="A26" s="7" t="s">
        <v>19</v>
      </c>
      <c r="B26" s="8">
        <f t="shared" ref="B26:Y26" si="1">SUM(B3:B25)</f>
        <v>0</v>
      </c>
      <c r="C26" s="9">
        <f t="shared" si="1"/>
        <v>0</v>
      </c>
      <c r="D26" s="10">
        <f t="shared" si="1"/>
        <v>0</v>
      </c>
      <c r="E26" s="9">
        <f t="shared" si="1"/>
        <v>0</v>
      </c>
      <c r="F26" s="10">
        <f t="shared" si="1"/>
        <v>0</v>
      </c>
      <c r="G26" s="9">
        <f t="shared" si="1"/>
        <v>0</v>
      </c>
      <c r="H26" s="10">
        <f t="shared" si="1"/>
        <v>0</v>
      </c>
      <c r="I26" s="9">
        <f t="shared" si="1"/>
        <v>0</v>
      </c>
      <c r="J26" s="10">
        <f t="shared" si="1"/>
        <v>0</v>
      </c>
      <c r="K26" s="9">
        <f t="shared" si="1"/>
        <v>0</v>
      </c>
      <c r="L26" s="10">
        <f t="shared" si="1"/>
        <v>0</v>
      </c>
      <c r="M26" s="9">
        <f t="shared" si="1"/>
        <v>0</v>
      </c>
      <c r="N26" s="10">
        <f t="shared" si="1"/>
        <v>0</v>
      </c>
      <c r="O26" s="9">
        <f t="shared" si="1"/>
        <v>0</v>
      </c>
      <c r="P26" s="10">
        <f t="shared" si="1"/>
        <v>0</v>
      </c>
      <c r="Q26" s="9">
        <f t="shared" si="1"/>
        <v>0</v>
      </c>
      <c r="R26" s="10">
        <f t="shared" si="1"/>
        <v>0</v>
      </c>
      <c r="S26" s="9">
        <f t="shared" si="1"/>
        <v>0</v>
      </c>
      <c r="T26" s="10">
        <f t="shared" si="1"/>
        <v>0</v>
      </c>
      <c r="U26" s="9">
        <f t="shared" si="1"/>
        <v>0</v>
      </c>
      <c r="V26" s="10">
        <f t="shared" si="1"/>
        <v>0</v>
      </c>
      <c r="W26" s="9">
        <f t="shared" si="1"/>
        <v>0</v>
      </c>
      <c r="X26" s="10">
        <f t="shared" si="1"/>
        <v>0</v>
      </c>
      <c r="Y26" s="9">
        <f t="shared" si="1"/>
        <v>0</v>
      </c>
      <c r="Z26" s="10">
        <f t="shared" ref="Z26:AQ26" si="2">SUM(Z3:Z24)</f>
        <v>0</v>
      </c>
      <c r="AA26" s="9">
        <f t="shared" si="2"/>
        <v>0</v>
      </c>
      <c r="AB26" s="10">
        <f t="shared" si="2"/>
        <v>0</v>
      </c>
      <c r="AC26" s="9">
        <f t="shared" si="2"/>
        <v>0</v>
      </c>
      <c r="AD26" s="10">
        <f t="shared" si="2"/>
        <v>0</v>
      </c>
      <c r="AE26" s="9">
        <f t="shared" si="2"/>
        <v>0</v>
      </c>
      <c r="AF26" s="10">
        <f t="shared" si="2"/>
        <v>0</v>
      </c>
      <c r="AG26" s="9">
        <f t="shared" si="2"/>
        <v>0</v>
      </c>
      <c r="AH26" s="10">
        <f t="shared" si="2"/>
        <v>0</v>
      </c>
      <c r="AI26" s="9">
        <f t="shared" si="2"/>
        <v>0</v>
      </c>
      <c r="AJ26" s="10">
        <f t="shared" si="2"/>
        <v>0</v>
      </c>
      <c r="AK26" s="9">
        <f t="shared" si="2"/>
        <v>0</v>
      </c>
      <c r="AL26" s="10">
        <f t="shared" si="2"/>
        <v>0</v>
      </c>
      <c r="AM26" s="9">
        <f t="shared" si="2"/>
        <v>0</v>
      </c>
      <c r="AN26" s="10">
        <f t="shared" si="2"/>
        <v>0</v>
      </c>
      <c r="AO26" s="9">
        <f t="shared" si="2"/>
        <v>0</v>
      </c>
      <c r="AP26" s="10">
        <f t="shared" si="2"/>
        <v>0</v>
      </c>
      <c r="AQ26" s="9">
        <f t="shared" si="2"/>
        <v>0</v>
      </c>
      <c r="AR26" s="10">
        <f t="shared" ref="AR26:AS26" si="3">SUM(AR3:AR24)</f>
        <v>0</v>
      </c>
      <c r="AS26" s="9">
        <f t="shared" si="3"/>
        <v>0</v>
      </c>
      <c r="AT26" s="10">
        <f t="shared" ref="AT26:AU26" si="4">SUM(AT3:AT24)</f>
        <v>0</v>
      </c>
      <c r="AU26" s="9">
        <f t="shared" si="4"/>
        <v>0</v>
      </c>
    </row>
    <row r="27" spans="1:49" ht="13.5" thickBot="1" x14ac:dyDescent="0.25"/>
    <row r="28" spans="1:49" ht="13.5" thickBot="1" x14ac:dyDescent="0.25">
      <c r="A28" s="7" t="s">
        <v>20</v>
      </c>
      <c r="B28" s="25" t="e">
        <f>(100*B26)/(B26+C26)</f>
        <v>#DIV/0!</v>
      </c>
      <c r="C28" s="29"/>
      <c r="D28" s="25" t="e">
        <f>(100*D26)/(D26+E26)</f>
        <v>#DIV/0!</v>
      </c>
      <c r="E28" s="29"/>
      <c r="F28" s="25" t="e">
        <f>(100*F26)/(F26+G26)</f>
        <v>#DIV/0!</v>
      </c>
      <c r="G28" s="29"/>
      <c r="H28" s="25" t="e">
        <f>(100*H26)/(H26+I26)</f>
        <v>#DIV/0!</v>
      </c>
      <c r="I28" s="29"/>
      <c r="J28" s="27" t="e">
        <f>(100*J26)/(J26+K26)</f>
        <v>#DIV/0!</v>
      </c>
      <c r="K28" s="28"/>
      <c r="L28" s="25" t="e">
        <f>(100*L26)/(L26+M26)</f>
        <v>#DIV/0!</v>
      </c>
      <c r="M28" s="29"/>
      <c r="N28" s="25" t="e">
        <f>(100*N26)/(N26+O26)</f>
        <v>#DIV/0!</v>
      </c>
      <c r="O28" s="29"/>
      <c r="P28" s="25" t="e">
        <f>(100*P26)/(P26+Q26)</f>
        <v>#DIV/0!</v>
      </c>
      <c r="Q28" s="29"/>
      <c r="R28" s="25" t="e">
        <f>(100*R26)/(R26+S26)</f>
        <v>#DIV/0!</v>
      </c>
      <c r="S28" s="29"/>
      <c r="T28" s="25" t="e">
        <f>(100*T26)/(T26+U26)</f>
        <v>#DIV/0!</v>
      </c>
      <c r="U28" s="29"/>
      <c r="V28" s="25" t="e">
        <f>(100*V26)/(V26+W26)</f>
        <v>#DIV/0!</v>
      </c>
      <c r="W28" s="29"/>
      <c r="X28" s="25" t="e">
        <f>(100*X26)/(X26+Y26)</f>
        <v>#DIV/0!</v>
      </c>
      <c r="Y28" s="29"/>
      <c r="Z28" s="25" t="e">
        <f>(100*Z26)/(Z26+AA26)</f>
        <v>#DIV/0!</v>
      </c>
      <c r="AA28" s="29"/>
      <c r="AB28" s="25" t="e">
        <f>(100*AB26)/(AB26+AC26)</f>
        <v>#DIV/0!</v>
      </c>
      <c r="AC28" s="29"/>
      <c r="AD28" s="25" t="e">
        <f>(100*AD26)/(AD26+AE26)</f>
        <v>#DIV/0!</v>
      </c>
      <c r="AE28" s="26"/>
      <c r="AF28" s="25" t="e">
        <f>(100*AF26)/(AF26+AG26)</f>
        <v>#DIV/0!</v>
      </c>
      <c r="AG28" s="26"/>
      <c r="AH28" s="25" t="e">
        <f>(100*AH26)/(AH26+AI26)</f>
        <v>#DIV/0!</v>
      </c>
      <c r="AI28" s="26"/>
      <c r="AJ28" s="25" t="e">
        <f>(100*AJ26)/(AJ26+AK26)</f>
        <v>#DIV/0!</v>
      </c>
      <c r="AK28" s="26"/>
      <c r="AL28" s="25" t="e">
        <f>(100*AL26)/(AL26+AM26)</f>
        <v>#DIV/0!</v>
      </c>
      <c r="AM28" s="26"/>
      <c r="AN28" s="25" t="e">
        <f>(100*AN26)/(AN26+AO26)</f>
        <v>#DIV/0!</v>
      </c>
      <c r="AO28" s="26"/>
      <c r="AP28" s="25" t="e">
        <f>(100*AP26)/(AP26+AQ26)</f>
        <v>#DIV/0!</v>
      </c>
      <c r="AQ28" s="26"/>
      <c r="AR28" s="25" t="e">
        <f>(100*AR26)/(AR26+AS26)</f>
        <v>#DIV/0!</v>
      </c>
      <c r="AS28" s="26"/>
      <c r="AT28" s="25" t="e">
        <f>(100*AT26)/(AT26+AU26)</f>
        <v>#DIV/0!</v>
      </c>
      <c r="AU28" s="26"/>
    </row>
    <row r="29" spans="1:49" ht="13.5" thickBot="1" x14ac:dyDescent="0.25">
      <c r="A29" s="7" t="s">
        <v>21</v>
      </c>
      <c r="B29" s="27" t="e">
        <f>(100*C26)/(B26+C26)</f>
        <v>#DIV/0!</v>
      </c>
      <c r="C29" s="30"/>
      <c r="D29" s="27" t="e">
        <f>(100*E26)/(D26+E26)</f>
        <v>#DIV/0!</v>
      </c>
      <c r="E29" s="30"/>
      <c r="F29" s="27" t="e">
        <f>(100*G26)/(F26+G26)</f>
        <v>#DIV/0!</v>
      </c>
      <c r="G29" s="30"/>
      <c r="H29" s="27" t="e">
        <f>(100*I26)/(H26+I26)</f>
        <v>#DIV/0!</v>
      </c>
      <c r="I29" s="30"/>
      <c r="J29" s="27" t="e">
        <f>(100*K26)/(J26+K26)</f>
        <v>#DIV/0!</v>
      </c>
      <c r="K29" s="28"/>
      <c r="L29" s="27" t="e">
        <f>(100*M26)/(L26+M26)</f>
        <v>#DIV/0!</v>
      </c>
      <c r="M29" s="30"/>
      <c r="N29" s="27" t="e">
        <f>(100*O26)/(N26+O26)</f>
        <v>#DIV/0!</v>
      </c>
      <c r="O29" s="30"/>
      <c r="P29" s="27" t="e">
        <f>(100*Q26)/(P26+Q26)</f>
        <v>#DIV/0!</v>
      </c>
      <c r="Q29" s="30"/>
      <c r="R29" s="27" t="e">
        <f>(100*S26)/(R26+S26)</f>
        <v>#DIV/0!</v>
      </c>
      <c r="S29" s="30"/>
      <c r="T29" s="27" t="e">
        <f>(100*U26)/(T26+U26)</f>
        <v>#DIV/0!</v>
      </c>
      <c r="U29" s="30"/>
      <c r="V29" s="27" t="e">
        <f>(100*W26)/(V26+W26)</f>
        <v>#DIV/0!</v>
      </c>
      <c r="W29" s="30"/>
      <c r="X29" s="27" t="e">
        <f>(100*Y26)/(X26+Y26)</f>
        <v>#DIV/0!</v>
      </c>
      <c r="Y29" s="30"/>
      <c r="Z29" s="27" t="e">
        <f>(100*AA26)/(Z26+AA26)</f>
        <v>#DIV/0!</v>
      </c>
      <c r="AA29" s="30"/>
      <c r="AB29" s="27" t="e">
        <f>(100*AC26)/(AB26+AC26)</f>
        <v>#DIV/0!</v>
      </c>
      <c r="AC29" s="30"/>
      <c r="AD29" s="27" t="e">
        <f>(100*AE26)/(AD26+AE26)</f>
        <v>#DIV/0!</v>
      </c>
      <c r="AE29" s="28"/>
      <c r="AF29" s="27" t="e">
        <f>(100*AG26)/(AF26+AG26)</f>
        <v>#DIV/0!</v>
      </c>
      <c r="AG29" s="28"/>
      <c r="AH29" s="27" t="e">
        <f>(100*AI26)/(AH26+AI26)</f>
        <v>#DIV/0!</v>
      </c>
      <c r="AI29" s="28"/>
      <c r="AJ29" s="27" t="e">
        <f>(100*AK26)/(AJ26+AK26)</f>
        <v>#DIV/0!</v>
      </c>
      <c r="AK29" s="28"/>
      <c r="AL29" s="27" t="e">
        <f>(100*AM26)/(AL26+AM26)</f>
        <v>#DIV/0!</v>
      </c>
      <c r="AM29" s="28"/>
      <c r="AN29" s="27" t="e">
        <f>(100*AO26)/(AN26+AO26)</f>
        <v>#DIV/0!</v>
      </c>
      <c r="AO29" s="28"/>
      <c r="AP29" s="27" t="e">
        <f>(100*AQ26)/(AP26+AQ26)</f>
        <v>#DIV/0!</v>
      </c>
      <c r="AQ29" s="28"/>
      <c r="AR29" s="27" t="e">
        <f>(100*AS26)/(AR26+AS26)</f>
        <v>#DIV/0!</v>
      </c>
      <c r="AS29" s="28"/>
      <c r="AT29" s="27" t="e">
        <f>(100*AU26)/(AT26+AU26)</f>
        <v>#DIV/0!</v>
      </c>
      <c r="AU29" s="28"/>
    </row>
    <row r="31" spans="1:49" x14ac:dyDescent="0.2">
      <c r="A31" s="7" t="s">
        <v>25</v>
      </c>
      <c r="B31" s="6">
        <f>B24+D24+F24+H24+J24+L24+N24+P24+R24+T24+V24+X24+Z24+AB24+AD24+AF24+AH24+AJ24+AL24+AN24+AP24+AR24+AT24</f>
        <v>0</v>
      </c>
      <c r="C31" s="6">
        <f>C24+E24+G24+I24+K24+M24+O24+Q24+S24+U24+W24+Y24+AA24+AC24+AE24+AG24+AI24+AK24+AM24+AO24+AQ24+AS24+AU24</f>
        <v>0</v>
      </c>
    </row>
    <row r="32" spans="1:49" x14ac:dyDescent="0.2">
      <c r="D32" s="14">
        <f>SUM(B31:C31)</f>
        <v>0</v>
      </c>
    </row>
  </sheetData>
  <mergeCells count="69">
    <mergeCell ref="AB28:AC28"/>
    <mergeCell ref="AD28:AE28"/>
    <mergeCell ref="AL29:AM29"/>
    <mergeCell ref="Z29:AA29"/>
    <mergeCell ref="AB29:AC29"/>
    <mergeCell ref="AD29:AE29"/>
    <mergeCell ref="AF29:AG29"/>
    <mergeCell ref="AH29:AI29"/>
    <mergeCell ref="AJ29:AK29"/>
    <mergeCell ref="B29:C29"/>
    <mergeCell ref="D29:E29"/>
    <mergeCell ref="F29:G29"/>
    <mergeCell ref="H29:I29"/>
    <mergeCell ref="J29:K29"/>
    <mergeCell ref="L29:M29"/>
    <mergeCell ref="T28:U28"/>
    <mergeCell ref="V28:W28"/>
    <mergeCell ref="X28:Y28"/>
    <mergeCell ref="Z28:AA28"/>
    <mergeCell ref="X29:Y29"/>
    <mergeCell ref="N29:O29"/>
    <mergeCell ref="P29:Q29"/>
    <mergeCell ref="R29:S29"/>
    <mergeCell ref="T29:U29"/>
    <mergeCell ref="V29:W29"/>
    <mergeCell ref="L28:M28"/>
    <mergeCell ref="N28:O28"/>
    <mergeCell ref="P28:Q28"/>
    <mergeCell ref="R28:S28"/>
    <mergeCell ref="AL2:AM2"/>
    <mergeCell ref="Z2:AA2"/>
    <mergeCell ref="B28:C28"/>
    <mergeCell ref="D28:E28"/>
    <mergeCell ref="F28:G28"/>
    <mergeCell ref="H28:I28"/>
    <mergeCell ref="J28:K28"/>
    <mergeCell ref="AB2:AC2"/>
    <mergeCell ref="AD2:AE2"/>
    <mergeCell ref="AF2:AG2"/>
    <mergeCell ref="AH2:AI2"/>
    <mergeCell ref="AJ2:AK2"/>
    <mergeCell ref="AF28:AG28"/>
    <mergeCell ref="AH28:AI28"/>
    <mergeCell ref="AJ28:AK28"/>
    <mergeCell ref="AL28:AM28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N2:AO2"/>
    <mergeCell ref="AN28:AO28"/>
    <mergeCell ref="AN29:AO29"/>
    <mergeCell ref="AP2:AQ2"/>
    <mergeCell ref="AP28:AQ28"/>
    <mergeCell ref="AP29:AQ29"/>
    <mergeCell ref="AT2:AU2"/>
    <mergeCell ref="AT28:AU28"/>
    <mergeCell ref="AT29:AU29"/>
    <mergeCell ref="AR2:AS2"/>
    <mergeCell ref="AR28:AS28"/>
    <mergeCell ref="AR29:AS29"/>
  </mergeCell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1129-7BEB-4B00-B837-E6706B885F84}">
  <dimension ref="B3:E25"/>
  <sheetViews>
    <sheetView workbookViewId="0">
      <selection activeCell="L19" sqref="L19"/>
    </sheetView>
  </sheetViews>
  <sheetFormatPr defaultRowHeight="15" x14ac:dyDescent="0.25"/>
  <cols>
    <col min="2" max="2" width="13.7109375" style="16" bestFit="1" customWidth="1"/>
    <col min="3" max="3" width="4" customWidth="1"/>
    <col min="4" max="4" width="4" style="18" customWidth="1"/>
  </cols>
  <sheetData>
    <row r="3" spans="2:5" x14ac:dyDescent="0.25">
      <c r="B3" s="21" t="s">
        <v>18</v>
      </c>
      <c r="C3" s="19">
        <f>'Mrs. S'!B32</f>
        <v>5</v>
      </c>
      <c r="D3" s="17">
        <f>'Mrs. S'!C32</f>
        <v>2</v>
      </c>
      <c r="E3" s="20">
        <f>IFERROR(C3/(C3+D3),0)</f>
        <v>0.7142857142857143</v>
      </c>
    </row>
    <row r="4" spans="2:5" x14ac:dyDescent="0.25">
      <c r="B4" s="16" t="s">
        <v>9</v>
      </c>
      <c r="C4" s="19">
        <f>Stefan!B33</f>
        <v>25</v>
      </c>
      <c r="D4" s="17">
        <f>Stefan!C33</f>
        <v>12</v>
      </c>
      <c r="E4" s="20">
        <f>IFERROR(C4/(C4+D4),0)</f>
        <v>0.67567567567567566</v>
      </c>
    </row>
    <row r="5" spans="2:5" x14ac:dyDescent="0.25">
      <c r="B5" s="16" t="s">
        <v>27</v>
      </c>
      <c r="C5" s="19">
        <f>Ian!B33</f>
        <v>8</v>
      </c>
      <c r="D5" s="17">
        <f>Ian!C33</f>
        <v>4</v>
      </c>
      <c r="E5" s="20">
        <f>IFERROR(C5/(C5+D5),0)</f>
        <v>0.66666666666666663</v>
      </c>
    </row>
    <row r="6" spans="2:5" x14ac:dyDescent="0.25">
      <c r="B6" s="16" t="s">
        <v>7</v>
      </c>
      <c r="C6" s="19">
        <f>Jared!B33</f>
        <v>22</v>
      </c>
      <c r="D6" s="17">
        <f>Jared!C33</f>
        <v>18</v>
      </c>
      <c r="E6" s="20">
        <f>IFERROR(C6/(C6+D6),0)</f>
        <v>0.55000000000000004</v>
      </c>
    </row>
    <row r="7" spans="2:5" x14ac:dyDescent="0.25">
      <c r="B7" s="21" t="s">
        <v>6</v>
      </c>
      <c r="C7" s="19">
        <f>'Mr. S'!B32</f>
        <v>12</v>
      </c>
      <c r="D7" s="17">
        <f>'Mr. S'!C32</f>
        <v>10</v>
      </c>
      <c r="E7" s="20">
        <f>IFERROR(C7/(C7+D7),0)</f>
        <v>0.54545454545454541</v>
      </c>
    </row>
    <row r="8" spans="2:5" x14ac:dyDescent="0.25">
      <c r="B8" s="16" t="s">
        <v>2</v>
      </c>
      <c r="C8" s="19">
        <f>Dylan!B33</f>
        <v>21</v>
      </c>
      <c r="D8" s="17">
        <f>Dylan!C33</f>
        <v>18</v>
      </c>
      <c r="E8" s="20">
        <f>IFERROR(C8/(C8+D8),0)</f>
        <v>0.53846153846153844</v>
      </c>
    </row>
    <row r="9" spans="2:5" x14ac:dyDescent="0.25">
      <c r="B9" s="16" t="s">
        <v>5</v>
      </c>
      <c r="C9" s="19">
        <f>Eddie!B33</f>
        <v>13</v>
      </c>
      <c r="D9" s="17">
        <f>Eddie!C33</f>
        <v>12</v>
      </c>
      <c r="E9" s="20">
        <f>IFERROR(C9/(C9+D9),0)</f>
        <v>0.52</v>
      </c>
    </row>
    <row r="10" spans="2:5" x14ac:dyDescent="0.25">
      <c r="B10" s="21" t="s">
        <v>26</v>
      </c>
      <c r="C10" s="19">
        <f>'The MT'!B32</f>
        <v>1</v>
      </c>
      <c r="D10" s="17">
        <f>'The MT'!C32</f>
        <v>1</v>
      </c>
      <c r="E10" s="20">
        <f>IFERROR(C10/(C10+D10),0)</f>
        <v>0.5</v>
      </c>
    </row>
    <row r="11" spans="2:5" x14ac:dyDescent="0.25">
      <c r="B11" s="21" t="s">
        <v>13</v>
      </c>
      <c r="C11" s="19">
        <f>Knowles!B32</f>
        <v>1</v>
      </c>
      <c r="D11" s="17">
        <f>Knowles!C32</f>
        <v>1</v>
      </c>
      <c r="E11" s="20">
        <f>IFERROR(C11/(C11+D11),0)</f>
        <v>0.5</v>
      </c>
    </row>
    <row r="12" spans="2:5" x14ac:dyDescent="0.25">
      <c r="B12" s="21" t="s">
        <v>14</v>
      </c>
      <c r="C12" s="19">
        <f>John!B32</f>
        <v>1</v>
      </c>
      <c r="D12" s="17">
        <f>John!C32</f>
        <v>1</v>
      </c>
      <c r="E12" s="20">
        <f>IFERROR(C12/(C12+D12),0)</f>
        <v>0.5</v>
      </c>
    </row>
    <row r="13" spans="2:5" x14ac:dyDescent="0.25">
      <c r="B13" s="21" t="s">
        <v>11</v>
      </c>
      <c r="C13" s="19">
        <f>Ryan!B32</f>
        <v>1</v>
      </c>
      <c r="D13" s="17">
        <f>Ryan!C32</f>
        <v>1</v>
      </c>
      <c r="E13" s="20">
        <f>IFERROR(C13/(C13+D13),0)</f>
        <v>0.5</v>
      </c>
    </row>
    <row r="14" spans="2:5" x14ac:dyDescent="0.25">
      <c r="B14" s="16" t="s">
        <v>10</v>
      </c>
      <c r="C14" s="19">
        <f>Steve!B33</f>
        <v>11</v>
      </c>
      <c r="D14" s="17">
        <f>Steve!C33</f>
        <v>11</v>
      </c>
      <c r="E14" s="20">
        <f>IFERROR(C14/(C14+D14),0)</f>
        <v>0.5</v>
      </c>
    </row>
    <row r="15" spans="2:5" x14ac:dyDescent="0.25">
      <c r="B15" s="16" t="s">
        <v>3</v>
      </c>
      <c r="C15" s="19">
        <f>Rico!B33</f>
        <v>13</v>
      </c>
      <c r="D15" s="17">
        <f>Rico!C33</f>
        <v>15</v>
      </c>
      <c r="E15" s="20">
        <f>IFERROR(C15/(C15+D15),0)</f>
        <v>0.4642857142857143</v>
      </c>
    </row>
    <row r="16" spans="2:5" x14ac:dyDescent="0.25">
      <c r="B16" s="16" t="s">
        <v>0</v>
      </c>
      <c r="C16" s="19">
        <f>Dave!B33</f>
        <v>16</v>
      </c>
      <c r="D16" s="17">
        <f>Dave!C33</f>
        <v>20</v>
      </c>
      <c r="E16" s="20">
        <f>IFERROR(C16/(C16+D16),0)</f>
        <v>0.44444444444444442</v>
      </c>
    </row>
    <row r="17" spans="2:5" x14ac:dyDescent="0.25">
      <c r="B17" s="16" t="s">
        <v>1</v>
      </c>
      <c r="C17" s="19">
        <f>Justin!B33</f>
        <v>15</v>
      </c>
      <c r="D17" s="17">
        <f>Justin!C33</f>
        <v>19</v>
      </c>
      <c r="E17" s="20">
        <f>IFERROR(C17/(C17+D17),0)</f>
        <v>0.44117647058823528</v>
      </c>
    </row>
    <row r="18" spans="2:5" x14ac:dyDescent="0.25">
      <c r="B18" s="16" t="s">
        <v>8</v>
      </c>
      <c r="C18" s="19">
        <f>Tom!B33</f>
        <v>14</v>
      </c>
      <c r="D18" s="17">
        <f>Tom!C33</f>
        <v>18</v>
      </c>
      <c r="E18" s="20">
        <f>IFERROR(C18/(C18+D18),0)</f>
        <v>0.4375</v>
      </c>
    </row>
    <row r="19" spans="2:5" x14ac:dyDescent="0.25">
      <c r="B19" s="16" t="s">
        <v>22</v>
      </c>
      <c r="C19" s="19">
        <f>Nate!B33</f>
        <v>6</v>
      </c>
      <c r="D19" s="17">
        <f>Nate!C33</f>
        <v>8</v>
      </c>
      <c r="E19" s="20">
        <f>IFERROR(C19/(C19+D19),0)</f>
        <v>0.42857142857142855</v>
      </c>
    </row>
    <row r="20" spans="2:5" x14ac:dyDescent="0.25">
      <c r="B20" s="21" t="s">
        <v>4</v>
      </c>
      <c r="C20" s="19">
        <f>Dan!B32</f>
        <v>3</v>
      </c>
      <c r="D20" s="17">
        <f>Dan!C32</f>
        <v>6</v>
      </c>
      <c r="E20" s="20">
        <f>IFERROR(C20/(C20+D20),0)</f>
        <v>0.33333333333333331</v>
      </c>
    </row>
    <row r="21" spans="2:5" x14ac:dyDescent="0.25">
      <c r="B21" s="22" t="s">
        <v>28</v>
      </c>
      <c r="C21" s="19">
        <f>Beau!B33</f>
        <v>2</v>
      </c>
      <c r="D21" s="17">
        <f>Beau!C33</f>
        <v>5</v>
      </c>
      <c r="E21" s="20">
        <f>IFERROR(C21/(C21+D21),0)</f>
        <v>0.2857142857142857</v>
      </c>
    </row>
    <row r="22" spans="2:5" x14ac:dyDescent="0.25">
      <c r="B22" s="21" t="s">
        <v>16</v>
      </c>
      <c r="C22" s="19">
        <f>'Mrs. H'!B32</f>
        <v>1</v>
      </c>
      <c r="D22" s="17">
        <f>'Mrs. H'!C32</f>
        <v>9</v>
      </c>
      <c r="E22" s="20">
        <f>IFERROR(C22/(C22+D22),0)</f>
        <v>0.1</v>
      </c>
    </row>
    <row r="23" spans="2:5" x14ac:dyDescent="0.25">
      <c r="B23" s="21" t="s">
        <v>15</v>
      </c>
      <c r="C23" s="19">
        <f>Kate!B32</f>
        <v>0</v>
      </c>
      <c r="D23" s="17">
        <f>Kate!C32</f>
        <v>0</v>
      </c>
      <c r="E23" s="20">
        <f>IFERROR(C23/(C23+D23),0)</f>
        <v>0</v>
      </c>
    </row>
    <row r="24" spans="2:5" x14ac:dyDescent="0.25">
      <c r="B24" s="21" t="s">
        <v>17</v>
      </c>
      <c r="C24" s="19">
        <f>Neal!B32</f>
        <v>0</v>
      </c>
      <c r="D24" s="17">
        <f>Neal!C32</f>
        <v>0</v>
      </c>
      <c r="E24" s="20">
        <f>IFERROR(C24/(C24+D24),0)</f>
        <v>0</v>
      </c>
    </row>
    <row r="25" spans="2:5" x14ac:dyDescent="0.25">
      <c r="B25" s="21" t="s">
        <v>23</v>
      </c>
      <c r="C25" s="19">
        <f>Kari!B32</f>
        <v>0</v>
      </c>
      <c r="D25" s="17">
        <f>Kari!C32</f>
        <v>0</v>
      </c>
      <c r="E25" s="20">
        <f>IFERROR(C25/(C25+D25),0)</f>
        <v>0</v>
      </c>
    </row>
  </sheetData>
  <sortState xmlns:xlrd2="http://schemas.microsoft.com/office/spreadsheetml/2017/richdata2" ref="B3:E25">
    <sortCondition descending="1" ref="E3:E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34"/>
  <sheetViews>
    <sheetView workbookViewId="0">
      <selection activeCell="AJ27" sqref="AJ27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0</v>
      </c>
      <c r="G2" s="24"/>
      <c r="H2" s="23" t="s">
        <v>12</v>
      </c>
      <c r="I2" s="24"/>
      <c r="J2" s="23" t="s">
        <v>3</v>
      </c>
      <c r="K2" s="24"/>
      <c r="L2" s="23" t="s">
        <v>9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>
        <v>2</v>
      </c>
      <c r="C3" s="3">
        <v>3</v>
      </c>
      <c r="D3" s="2"/>
      <c r="E3" s="3"/>
      <c r="F3" s="2">
        <v>2</v>
      </c>
      <c r="G3" s="3">
        <v>3</v>
      </c>
      <c r="H3" s="2">
        <v>0</v>
      </c>
      <c r="I3" s="3">
        <v>4</v>
      </c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14</v>
      </c>
    </row>
    <row r="4" spans="1:47" x14ac:dyDescent="0.2">
      <c r="A4" s="1">
        <v>2003</v>
      </c>
      <c r="B4" s="2">
        <v>1</v>
      </c>
      <c r="C4" s="3">
        <v>1</v>
      </c>
      <c r="D4" s="2">
        <v>2</v>
      </c>
      <c r="E4" s="3">
        <v>1</v>
      </c>
      <c r="F4" s="2">
        <v>1</v>
      </c>
      <c r="G4" s="3">
        <v>2</v>
      </c>
      <c r="H4" s="2">
        <v>2</v>
      </c>
      <c r="I4" s="3">
        <v>1</v>
      </c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11</v>
      </c>
    </row>
    <row r="5" spans="1:47" x14ac:dyDescent="0.2">
      <c r="A5" s="1">
        <v>2004</v>
      </c>
      <c r="B5" s="2">
        <v>2</v>
      </c>
      <c r="C5" s="3">
        <v>1</v>
      </c>
      <c r="D5" s="2">
        <v>1</v>
      </c>
      <c r="E5" s="3">
        <v>2</v>
      </c>
      <c r="F5" s="2">
        <v>1</v>
      </c>
      <c r="G5" s="3">
        <v>1</v>
      </c>
      <c r="H5" s="2">
        <v>1</v>
      </c>
      <c r="I5" s="3">
        <v>2</v>
      </c>
      <c r="J5" s="2">
        <v>2</v>
      </c>
      <c r="K5" s="3">
        <v>1</v>
      </c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14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2</v>
      </c>
      <c r="C9" s="3">
        <v>0</v>
      </c>
      <c r="D9" s="2">
        <v>0</v>
      </c>
      <c r="E9" s="3">
        <v>1</v>
      </c>
      <c r="F9" s="2">
        <v>0</v>
      </c>
      <c r="G9" s="3">
        <v>2</v>
      </c>
      <c r="H9" s="2">
        <v>1</v>
      </c>
      <c r="I9" s="3">
        <v>1</v>
      </c>
      <c r="J9" s="2">
        <v>0</v>
      </c>
      <c r="K9" s="3">
        <v>2</v>
      </c>
      <c r="L9" s="2">
        <v>1</v>
      </c>
      <c r="M9" s="3">
        <v>0</v>
      </c>
      <c r="N9" s="2"/>
      <c r="O9" s="3"/>
      <c r="P9" s="2">
        <v>1</v>
      </c>
      <c r="Q9" s="3">
        <v>0</v>
      </c>
      <c r="R9" s="2">
        <v>1</v>
      </c>
      <c r="S9" s="3">
        <v>1</v>
      </c>
      <c r="T9" s="2"/>
      <c r="U9" s="3"/>
      <c r="V9" s="2">
        <v>1</v>
      </c>
      <c r="W9" s="3">
        <v>1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1</v>
      </c>
      <c r="C10" s="3">
        <v>0</v>
      </c>
      <c r="D10" s="2">
        <v>0</v>
      </c>
      <c r="E10" s="3">
        <v>1</v>
      </c>
      <c r="F10" s="2">
        <v>0</v>
      </c>
      <c r="G10" s="3">
        <v>1</v>
      </c>
      <c r="H10" s="2">
        <v>1</v>
      </c>
      <c r="I10" s="3">
        <v>0</v>
      </c>
      <c r="J10" s="2">
        <v>0</v>
      </c>
      <c r="K10" s="3">
        <v>1</v>
      </c>
      <c r="L10" s="2">
        <v>1</v>
      </c>
      <c r="M10" s="3">
        <v>1</v>
      </c>
      <c r="N10" s="2"/>
      <c r="O10" s="3"/>
      <c r="P10" s="2">
        <v>1</v>
      </c>
      <c r="Q10" s="3">
        <v>0</v>
      </c>
      <c r="R10" s="2">
        <v>1</v>
      </c>
      <c r="S10" s="3">
        <v>0</v>
      </c>
      <c r="T10" s="2"/>
      <c r="U10" s="3"/>
      <c r="V10" s="2"/>
      <c r="W10" s="3"/>
      <c r="X10" s="2">
        <v>1</v>
      </c>
      <c r="Y10" s="3">
        <v>0</v>
      </c>
      <c r="Z10" s="2">
        <v>1</v>
      </c>
      <c r="AA10" s="3">
        <v>0</v>
      </c>
      <c r="AB10" s="2">
        <v>1</v>
      </c>
      <c r="AC10" s="3">
        <v>1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0</v>
      </c>
      <c r="C11" s="3">
        <v>1</v>
      </c>
      <c r="D11" s="2">
        <v>0</v>
      </c>
      <c r="E11" s="3">
        <v>1</v>
      </c>
      <c r="F11" s="2"/>
      <c r="G11" s="3"/>
      <c r="H11" s="2">
        <v>1</v>
      </c>
      <c r="I11" s="3">
        <v>0</v>
      </c>
      <c r="J11" s="2">
        <v>1</v>
      </c>
      <c r="K11" s="3">
        <v>0</v>
      </c>
      <c r="L11" s="2">
        <v>1</v>
      </c>
      <c r="M11" s="3">
        <v>0</v>
      </c>
      <c r="N11" s="2">
        <v>0</v>
      </c>
      <c r="O11" s="3">
        <v>2</v>
      </c>
      <c r="P11" s="2">
        <v>1</v>
      </c>
      <c r="Q11" s="3">
        <v>0</v>
      </c>
      <c r="R11" s="2">
        <v>1</v>
      </c>
      <c r="S11" s="3">
        <v>0</v>
      </c>
      <c r="T11" s="2">
        <v>2</v>
      </c>
      <c r="U11" s="3">
        <v>0</v>
      </c>
      <c r="V11" s="2"/>
      <c r="W11" s="3"/>
      <c r="X11" s="2"/>
      <c r="Y11" s="3"/>
      <c r="Z11" s="2">
        <v>0</v>
      </c>
      <c r="AA11" s="3">
        <v>1</v>
      </c>
      <c r="AB11" s="2">
        <v>1</v>
      </c>
      <c r="AC11" s="3">
        <v>0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0</v>
      </c>
      <c r="C12" s="3">
        <v>1</v>
      </c>
      <c r="D12" s="2">
        <v>0</v>
      </c>
      <c r="E12" s="3">
        <v>1</v>
      </c>
      <c r="F12" s="2">
        <v>0</v>
      </c>
      <c r="G12" s="3">
        <v>1</v>
      </c>
      <c r="H12" s="2">
        <v>1</v>
      </c>
      <c r="I12" s="3">
        <v>0</v>
      </c>
      <c r="J12" s="2">
        <v>0</v>
      </c>
      <c r="K12" s="3">
        <v>1</v>
      </c>
      <c r="L12" s="2">
        <v>0</v>
      </c>
      <c r="M12" s="3">
        <v>1</v>
      </c>
      <c r="N12" s="2">
        <v>1</v>
      </c>
      <c r="O12" s="3">
        <v>1</v>
      </c>
      <c r="P12" s="2">
        <v>1</v>
      </c>
      <c r="Q12" s="3">
        <v>0</v>
      </c>
      <c r="R12" s="2">
        <v>0</v>
      </c>
      <c r="S12" s="3">
        <v>2</v>
      </c>
      <c r="T12" s="2">
        <v>0</v>
      </c>
      <c r="U12" s="3">
        <v>1</v>
      </c>
      <c r="V12" s="2"/>
      <c r="W12" s="3"/>
      <c r="X12" s="2"/>
      <c r="Y12" s="3"/>
      <c r="Z12" s="2">
        <v>0</v>
      </c>
      <c r="AA12" s="3">
        <v>1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0</v>
      </c>
      <c r="C13" s="3">
        <v>1</v>
      </c>
      <c r="D13" s="2">
        <v>1</v>
      </c>
      <c r="E13" s="3">
        <v>0</v>
      </c>
      <c r="F13" s="2">
        <v>1</v>
      </c>
      <c r="G13" s="3">
        <v>1</v>
      </c>
      <c r="H13" s="2"/>
      <c r="I13" s="3"/>
      <c r="J13" s="2">
        <v>1</v>
      </c>
      <c r="K13" s="3">
        <v>1</v>
      </c>
      <c r="L13" s="2">
        <v>0</v>
      </c>
      <c r="M13" s="3">
        <v>1</v>
      </c>
      <c r="N13" s="2">
        <v>0</v>
      </c>
      <c r="O13" s="3">
        <v>1</v>
      </c>
      <c r="P13" s="2">
        <v>1</v>
      </c>
      <c r="Q13" s="3">
        <v>0</v>
      </c>
      <c r="R13" s="2">
        <v>1</v>
      </c>
      <c r="S13" s="3">
        <v>0</v>
      </c>
      <c r="T13" s="2">
        <v>0</v>
      </c>
      <c r="U13" s="3">
        <v>1</v>
      </c>
      <c r="V13" s="2"/>
      <c r="W13" s="3"/>
      <c r="X13" s="2"/>
      <c r="Y13" s="3"/>
      <c r="Z13" s="2">
        <v>1</v>
      </c>
      <c r="AA13" s="3">
        <v>0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0</v>
      </c>
      <c r="AM13" s="3">
        <v>1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0</v>
      </c>
      <c r="C14" s="3">
        <v>1</v>
      </c>
      <c r="D14" s="2">
        <v>0</v>
      </c>
      <c r="E14" s="3">
        <v>2</v>
      </c>
      <c r="F14" s="2">
        <v>1</v>
      </c>
      <c r="G14" s="3">
        <v>0</v>
      </c>
      <c r="H14" s="2"/>
      <c r="I14" s="3"/>
      <c r="J14" s="2">
        <v>0</v>
      </c>
      <c r="K14" s="3">
        <v>1</v>
      </c>
      <c r="L14" s="2">
        <v>0</v>
      </c>
      <c r="M14" s="3">
        <v>2</v>
      </c>
      <c r="N14" s="2"/>
      <c r="O14" s="3"/>
      <c r="P14" s="2">
        <v>0</v>
      </c>
      <c r="Q14" s="3">
        <v>2</v>
      </c>
      <c r="R14" s="2"/>
      <c r="S14" s="3"/>
      <c r="T14" s="2">
        <v>2</v>
      </c>
      <c r="U14" s="3">
        <v>0</v>
      </c>
      <c r="V14" s="2"/>
      <c r="W14" s="3"/>
      <c r="X14" s="2"/>
      <c r="Y14" s="3"/>
      <c r="Z14" s="2">
        <v>1</v>
      </c>
      <c r="AA14" s="3">
        <v>0</v>
      </c>
      <c r="AB14" s="2"/>
      <c r="AC14" s="3"/>
      <c r="AD14" s="2">
        <v>0</v>
      </c>
      <c r="AE14" s="3">
        <v>2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1</v>
      </c>
      <c r="C15" s="3">
        <v>0</v>
      </c>
      <c r="D15" s="2">
        <v>1</v>
      </c>
      <c r="E15" s="3">
        <v>1</v>
      </c>
      <c r="F15" s="2">
        <v>0</v>
      </c>
      <c r="G15" s="3">
        <v>1</v>
      </c>
      <c r="H15" s="2"/>
      <c r="I15" s="3"/>
      <c r="J15" s="2">
        <v>1</v>
      </c>
      <c r="K15" s="3">
        <v>0</v>
      </c>
      <c r="L15" s="2">
        <v>1</v>
      </c>
      <c r="M15" s="3">
        <v>0</v>
      </c>
      <c r="N15" s="2"/>
      <c r="O15" s="3"/>
      <c r="P15" s="2">
        <v>1</v>
      </c>
      <c r="Q15" s="3">
        <v>0</v>
      </c>
      <c r="R15" s="2"/>
      <c r="S15" s="3"/>
      <c r="T15" s="2">
        <v>1</v>
      </c>
      <c r="U15" s="3">
        <v>1</v>
      </c>
      <c r="V15" s="2"/>
      <c r="W15" s="3"/>
      <c r="X15" s="2"/>
      <c r="Y15" s="3"/>
      <c r="Z15" s="2">
        <v>0</v>
      </c>
      <c r="AA15" s="3">
        <v>1</v>
      </c>
      <c r="AB15" s="2"/>
      <c r="AC15" s="3"/>
      <c r="AD15" s="2">
        <v>0</v>
      </c>
      <c r="AE15" s="3">
        <v>1</v>
      </c>
      <c r="AF15" s="2">
        <v>0</v>
      </c>
      <c r="AG15" s="3">
        <v>1</v>
      </c>
      <c r="AH15" s="2">
        <v>0</v>
      </c>
      <c r="AI15" s="3">
        <v>1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0</v>
      </c>
      <c r="E16" s="3">
        <v>1</v>
      </c>
      <c r="F16" s="2">
        <v>0</v>
      </c>
      <c r="G16" s="3">
        <v>1</v>
      </c>
      <c r="H16" s="2"/>
      <c r="I16" s="3"/>
      <c r="J16" s="2">
        <v>1</v>
      </c>
      <c r="K16" s="3">
        <v>0</v>
      </c>
      <c r="L16" s="2">
        <v>1</v>
      </c>
      <c r="M16" s="3">
        <v>0</v>
      </c>
      <c r="N16" s="2"/>
      <c r="O16" s="3"/>
      <c r="P16" s="2">
        <v>0</v>
      </c>
      <c r="Q16" s="3">
        <v>1</v>
      </c>
      <c r="R16" s="2"/>
      <c r="S16" s="3"/>
      <c r="T16" s="2">
        <v>0</v>
      </c>
      <c r="U16" s="3">
        <v>1</v>
      </c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0</v>
      </c>
      <c r="AE16" s="3">
        <v>1</v>
      </c>
      <c r="AF16" s="2">
        <v>0</v>
      </c>
      <c r="AG16" s="3">
        <v>2</v>
      </c>
      <c r="AH16" s="2">
        <v>1</v>
      </c>
      <c r="AI16" s="3">
        <v>1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1</v>
      </c>
      <c r="C17" s="3">
        <v>0</v>
      </c>
      <c r="D17" s="2">
        <v>0</v>
      </c>
      <c r="E17" s="3">
        <v>1</v>
      </c>
      <c r="F17" s="2">
        <v>1</v>
      </c>
      <c r="G17" s="3">
        <v>0</v>
      </c>
      <c r="H17" s="2"/>
      <c r="I17" s="3"/>
      <c r="J17" s="2">
        <v>1</v>
      </c>
      <c r="K17" s="3">
        <v>0</v>
      </c>
      <c r="L17" s="2">
        <v>0</v>
      </c>
      <c r="M17" s="3">
        <v>2</v>
      </c>
      <c r="N17" s="2"/>
      <c r="O17" s="3"/>
      <c r="P17" s="2">
        <v>0</v>
      </c>
      <c r="Q17" s="3">
        <v>2</v>
      </c>
      <c r="R17" s="2"/>
      <c r="S17" s="3"/>
      <c r="T17" s="2">
        <v>1</v>
      </c>
      <c r="U17" s="3">
        <v>0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0</v>
      </c>
      <c r="AE17" s="3">
        <v>1</v>
      </c>
      <c r="AF17" s="2">
        <v>0</v>
      </c>
      <c r="AG17" s="3">
        <v>1</v>
      </c>
      <c r="AH17" s="2">
        <v>1</v>
      </c>
      <c r="AI17" s="3">
        <v>0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0</v>
      </c>
      <c r="C18" s="3">
        <v>1</v>
      </c>
      <c r="D18" s="2">
        <v>1</v>
      </c>
      <c r="E18" s="3">
        <v>0</v>
      </c>
      <c r="F18" s="2">
        <v>0</v>
      </c>
      <c r="G18" s="3">
        <v>2</v>
      </c>
      <c r="H18" s="2"/>
      <c r="I18" s="3"/>
      <c r="J18" s="2">
        <v>1</v>
      </c>
      <c r="K18" s="3">
        <v>0</v>
      </c>
      <c r="L18" s="2">
        <v>1</v>
      </c>
      <c r="M18" s="3">
        <v>0</v>
      </c>
      <c r="N18" s="2"/>
      <c r="O18" s="3"/>
      <c r="P18" s="2">
        <v>0</v>
      </c>
      <c r="Q18" s="3">
        <v>2</v>
      </c>
      <c r="R18" s="2"/>
      <c r="S18" s="3"/>
      <c r="T18" s="2">
        <v>0</v>
      </c>
      <c r="U18" s="3">
        <v>1</v>
      </c>
      <c r="V18" s="2">
        <v>0</v>
      </c>
      <c r="W18" s="3">
        <v>1</v>
      </c>
      <c r="X18" s="2"/>
      <c r="Y18" s="3"/>
      <c r="Z18" s="2"/>
      <c r="AA18" s="3"/>
      <c r="AB18" s="2"/>
      <c r="AC18" s="3"/>
      <c r="AD18" s="2">
        <v>0</v>
      </c>
      <c r="AE18" s="3">
        <v>1</v>
      </c>
      <c r="AF18" s="2">
        <v>1</v>
      </c>
      <c r="AG18" s="3">
        <v>0</v>
      </c>
      <c r="AH18" s="2">
        <v>0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1</v>
      </c>
      <c r="C19" s="3">
        <v>0</v>
      </c>
      <c r="D19" s="2">
        <v>1</v>
      </c>
      <c r="E19" s="3">
        <v>0</v>
      </c>
      <c r="F19" s="2">
        <v>1</v>
      </c>
      <c r="G19" s="3">
        <v>0</v>
      </c>
      <c r="H19" s="2"/>
      <c r="I19" s="3"/>
      <c r="J19" s="2">
        <v>0</v>
      </c>
      <c r="K19" s="3">
        <v>1</v>
      </c>
      <c r="L19" s="2">
        <v>1</v>
      </c>
      <c r="M19" s="3">
        <v>1</v>
      </c>
      <c r="N19" s="2"/>
      <c r="O19" s="3"/>
      <c r="P19" s="2">
        <v>0</v>
      </c>
      <c r="Q19" s="3">
        <v>1</v>
      </c>
      <c r="R19" s="2"/>
      <c r="S19" s="3"/>
      <c r="T19" s="2">
        <v>0</v>
      </c>
      <c r="U19" s="3">
        <v>1</v>
      </c>
      <c r="V19" s="2">
        <v>1</v>
      </c>
      <c r="W19" s="3">
        <v>0</v>
      </c>
      <c r="X19" s="2"/>
      <c r="Y19" s="3"/>
      <c r="Z19" s="2"/>
      <c r="AA19" s="3"/>
      <c r="AB19" s="2"/>
      <c r="AC19" s="3"/>
      <c r="AD19" s="2">
        <v>0</v>
      </c>
      <c r="AE19" s="3">
        <v>1</v>
      </c>
      <c r="AF19" s="2"/>
      <c r="AG19" s="3"/>
      <c r="AH19" s="2">
        <v>1</v>
      </c>
      <c r="AI19" s="3">
        <v>0</v>
      </c>
      <c r="AJ19" s="2">
        <v>2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1</v>
      </c>
      <c r="C20" s="3">
        <v>0</v>
      </c>
      <c r="D20" s="2">
        <v>1</v>
      </c>
      <c r="E20" s="3">
        <v>0</v>
      </c>
      <c r="F20" s="2">
        <v>0</v>
      </c>
      <c r="G20" s="3">
        <v>1</v>
      </c>
      <c r="H20" s="2"/>
      <c r="I20" s="3"/>
      <c r="J20" s="2">
        <v>1</v>
      </c>
      <c r="K20" s="3">
        <v>1</v>
      </c>
      <c r="L20" s="2">
        <v>1</v>
      </c>
      <c r="M20" s="3">
        <v>0</v>
      </c>
      <c r="N20" s="2"/>
      <c r="O20" s="3"/>
      <c r="P20" s="2">
        <v>1</v>
      </c>
      <c r="Q20" s="3">
        <v>0</v>
      </c>
      <c r="R20" s="2"/>
      <c r="S20" s="3"/>
      <c r="T20" s="2">
        <v>1</v>
      </c>
      <c r="U20" s="3">
        <v>0</v>
      </c>
      <c r="V20" s="2">
        <v>0</v>
      </c>
      <c r="W20" s="3">
        <v>2</v>
      </c>
      <c r="X20" s="2"/>
      <c r="Y20" s="3"/>
      <c r="Z20" s="2"/>
      <c r="AA20" s="3"/>
      <c r="AB20" s="2"/>
      <c r="AC20" s="3"/>
      <c r="AD20" s="2">
        <v>1</v>
      </c>
      <c r="AE20" s="3">
        <v>0</v>
      </c>
      <c r="AF20" s="2"/>
      <c r="AG20" s="3"/>
      <c r="AH20" s="2">
        <v>1</v>
      </c>
      <c r="AI20" s="3">
        <v>0</v>
      </c>
      <c r="AJ20" s="2"/>
      <c r="AK20" s="3"/>
      <c r="AL20" s="2"/>
      <c r="AM20" s="3"/>
      <c r="AN20" s="2">
        <v>1</v>
      </c>
      <c r="AO20" s="3">
        <v>0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0</v>
      </c>
      <c r="C21" s="3">
        <v>1</v>
      </c>
      <c r="D21" s="2">
        <v>1</v>
      </c>
      <c r="E21" s="3">
        <v>0</v>
      </c>
      <c r="F21" s="2">
        <v>0</v>
      </c>
      <c r="G21" s="3">
        <v>2</v>
      </c>
      <c r="H21" s="2"/>
      <c r="I21" s="3"/>
      <c r="J21" s="2">
        <v>1</v>
      </c>
      <c r="K21" s="3">
        <v>1</v>
      </c>
      <c r="L21" s="2">
        <v>0</v>
      </c>
      <c r="M21" s="3">
        <v>1</v>
      </c>
      <c r="N21" s="2"/>
      <c r="O21" s="3"/>
      <c r="P21" s="2">
        <v>1</v>
      </c>
      <c r="Q21" s="3">
        <v>0</v>
      </c>
      <c r="R21" s="2"/>
      <c r="S21" s="3"/>
      <c r="T21" s="2">
        <v>0</v>
      </c>
      <c r="U21" s="3">
        <v>2</v>
      </c>
      <c r="V21" s="2"/>
      <c r="W21" s="3"/>
      <c r="X21" s="2"/>
      <c r="Y21" s="3"/>
      <c r="Z21" s="2"/>
      <c r="AA21" s="3"/>
      <c r="AB21" s="2"/>
      <c r="AC21" s="3"/>
      <c r="AD21" s="2">
        <v>0</v>
      </c>
      <c r="AE21" s="3">
        <v>1</v>
      </c>
      <c r="AF21" s="2"/>
      <c r="AG21" s="3"/>
      <c r="AH21" s="2">
        <v>0</v>
      </c>
      <c r="AI21" s="3">
        <v>1</v>
      </c>
      <c r="AJ21" s="2"/>
      <c r="AK21" s="3"/>
      <c r="AL21" s="2"/>
      <c r="AM21" s="3"/>
      <c r="AN21" s="2">
        <v>0</v>
      </c>
      <c r="AO21" s="3">
        <v>1</v>
      </c>
      <c r="AP21" s="2">
        <v>1</v>
      </c>
      <c r="AQ21" s="3">
        <v>0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0</v>
      </c>
      <c r="C22" s="3">
        <v>2</v>
      </c>
      <c r="D22" s="2">
        <v>0</v>
      </c>
      <c r="E22" s="3">
        <v>1</v>
      </c>
      <c r="F22" s="2">
        <v>0</v>
      </c>
      <c r="G22" s="3">
        <v>1</v>
      </c>
      <c r="H22" s="2"/>
      <c r="I22" s="3"/>
      <c r="J22" s="2">
        <v>0</v>
      </c>
      <c r="K22" s="3">
        <v>1</v>
      </c>
      <c r="L22" s="2">
        <v>0</v>
      </c>
      <c r="M22" s="3">
        <v>2</v>
      </c>
      <c r="N22" s="2"/>
      <c r="O22" s="3"/>
      <c r="P22" s="2">
        <v>1</v>
      </c>
      <c r="Q22" s="3">
        <v>1</v>
      </c>
      <c r="R22" s="2"/>
      <c r="S22" s="3"/>
      <c r="T22" s="2">
        <v>0</v>
      </c>
      <c r="U22" s="3">
        <v>1</v>
      </c>
      <c r="V22" s="2"/>
      <c r="W22" s="3"/>
      <c r="X22" s="2"/>
      <c r="Y22" s="3"/>
      <c r="Z22" s="2"/>
      <c r="AA22" s="3"/>
      <c r="AB22" s="2"/>
      <c r="AC22" s="3"/>
      <c r="AD22" s="2">
        <v>0</v>
      </c>
      <c r="AE22" s="3">
        <v>1</v>
      </c>
      <c r="AF22" s="2"/>
      <c r="AG22" s="3"/>
      <c r="AH22" s="2">
        <v>1</v>
      </c>
      <c r="AI22" s="3">
        <v>0</v>
      </c>
      <c r="AJ22" s="2"/>
      <c r="AK22" s="3"/>
      <c r="AL22" s="2"/>
      <c r="AM22" s="3"/>
      <c r="AN22" s="2">
        <v>1</v>
      </c>
      <c r="AO22" s="3">
        <v>0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1</v>
      </c>
      <c r="C23" s="3">
        <v>1</v>
      </c>
      <c r="D23" s="2">
        <v>1</v>
      </c>
      <c r="E23" s="3">
        <v>0</v>
      </c>
      <c r="F23" s="2">
        <v>1</v>
      </c>
      <c r="G23" s="3">
        <v>0</v>
      </c>
      <c r="H23" s="2"/>
      <c r="I23" s="3"/>
      <c r="J23" s="2">
        <v>0</v>
      </c>
      <c r="K23" s="3">
        <v>1</v>
      </c>
      <c r="L23" s="2">
        <v>0</v>
      </c>
      <c r="M23" s="3">
        <v>2</v>
      </c>
      <c r="N23" s="2"/>
      <c r="O23" s="3"/>
      <c r="P23" s="2"/>
      <c r="Q23" s="3"/>
      <c r="R23" s="2"/>
      <c r="S23" s="3"/>
      <c r="T23" s="2">
        <v>1</v>
      </c>
      <c r="U23" s="3">
        <v>0</v>
      </c>
      <c r="V23" s="2"/>
      <c r="W23" s="3"/>
      <c r="X23" s="2"/>
      <c r="Y23" s="3"/>
      <c r="Z23" s="2"/>
      <c r="AA23" s="3"/>
      <c r="AB23" s="2"/>
      <c r="AC23" s="3"/>
      <c r="AD23" s="2">
        <v>1</v>
      </c>
      <c r="AE23" s="3">
        <v>0</v>
      </c>
      <c r="AF23" s="2"/>
      <c r="AG23" s="3"/>
      <c r="AH23" s="2">
        <v>0</v>
      </c>
      <c r="AI23" s="3">
        <v>1</v>
      </c>
      <c r="AJ23" s="2"/>
      <c r="AK23" s="3"/>
      <c r="AL23" s="2"/>
      <c r="AM23" s="3"/>
      <c r="AN23" s="2">
        <v>1</v>
      </c>
      <c r="AO23" s="3">
        <v>0</v>
      </c>
      <c r="AP23" s="2">
        <v>1</v>
      </c>
      <c r="AQ23" s="3">
        <v>0</v>
      </c>
      <c r="AR23" s="2">
        <v>2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0</v>
      </c>
      <c r="C24" s="3">
        <v>1</v>
      </c>
      <c r="D24" s="2">
        <v>1</v>
      </c>
      <c r="E24" s="3">
        <v>0</v>
      </c>
      <c r="F24" s="2">
        <v>1</v>
      </c>
      <c r="G24" s="3">
        <v>1</v>
      </c>
      <c r="H24" s="2"/>
      <c r="I24" s="3"/>
      <c r="J24" s="2">
        <v>1</v>
      </c>
      <c r="K24" s="3">
        <v>0</v>
      </c>
      <c r="L24" s="2">
        <v>0</v>
      </c>
      <c r="M24" s="3">
        <v>2</v>
      </c>
      <c r="N24" s="2"/>
      <c r="O24" s="3"/>
      <c r="P24" s="2"/>
      <c r="Q24" s="3"/>
      <c r="R24" s="2"/>
      <c r="S24" s="3"/>
      <c r="T24" s="2">
        <v>1</v>
      </c>
      <c r="U24" s="3">
        <v>0</v>
      </c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0</v>
      </c>
      <c r="AF24" s="2"/>
      <c r="AG24" s="3"/>
      <c r="AH24" s="2">
        <v>0</v>
      </c>
      <c r="AI24" s="3">
        <v>1</v>
      </c>
      <c r="AJ24" s="2"/>
      <c r="AK24" s="3"/>
      <c r="AL24" s="2"/>
      <c r="AM24" s="3"/>
      <c r="AN24" s="2">
        <v>2</v>
      </c>
      <c r="AO24" s="3">
        <v>0</v>
      </c>
      <c r="AP24" s="2">
        <v>1</v>
      </c>
      <c r="AQ24" s="3">
        <v>0</v>
      </c>
      <c r="AR24" s="2">
        <v>0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0</v>
      </c>
      <c r="C25" s="3">
        <v>1</v>
      </c>
      <c r="D25" s="2">
        <v>0</v>
      </c>
      <c r="E25" s="3">
        <v>1</v>
      </c>
      <c r="F25" s="2">
        <v>0</v>
      </c>
      <c r="G25" s="3">
        <v>1</v>
      </c>
      <c r="H25" s="2"/>
      <c r="I25" s="3"/>
      <c r="J25" s="2">
        <v>1</v>
      </c>
      <c r="K25" s="3">
        <v>0</v>
      </c>
      <c r="L25" s="2">
        <v>0</v>
      </c>
      <c r="M25" s="3">
        <v>2</v>
      </c>
      <c r="N25" s="2"/>
      <c r="O25" s="3"/>
      <c r="P25" s="2"/>
      <c r="Q25" s="3"/>
      <c r="R25" s="2"/>
      <c r="S25" s="3"/>
      <c r="T25" s="2">
        <v>0</v>
      </c>
      <c r="U25" s="3">
        <v>1</v>
      </c>
      <c r="V25" s="2"/>
      <c r="W25" s="3"/>
      <c r="X25" s="2"/>
      <c r="Y25" s="3"/>
      <c r="Z25" s="2"/>
      <c r="AA25" s="3"/>
      <c r="AB25" s="2"/>
      <c r="AC25" s="3"/>
      <c r="AD25" s="2">
        <v>1</v>
      </c>
      <c r="AE25" s="3">
        <v>1</v>
      </c>
      <c r="AF25" s="2"/>
      <c r="AG25" s="3"/>
      <c r="AH25" s="2">
        <v>2</v>
      </c>
      <c r="AI25" s="3">
        <v>0</v>
      </c>
      <c r="AJ25" s="2"/>
      <c r="AK25" s="3"/>
      <c r="AL25" s="2"/>
      <c r="AM25" s="3"/>
      <c r="AN25" s="2">
        <v>1</v>
      </c>
      <c r="AO25" s="3">
        <v>0</v>
      </c>
      <c r="AP25" s="2">
        <v>0</v>
      </c>
      <c r="AQ25" s="3">
        <v>1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1</v>
      </c>
      <c r="C26" s="13">
        <v>4</v>
      </c>
      <c r="D26" s="12">
        <v>1</v>
      </c>
      <c r="E26" s="13">
        <v>5</v>
      </c>
      <c r="F26" s="12">
        <v>2</v>
      </c>
      <c r="G26" s="13">
        <v>0</v>
      </c>
      <c r="H26" s="12">
        <v>0</v>
      </c>
      <c r="I26" s="13">
        <v>1</v>
      </c>
      <c r="J26" s="12">
        <v>1</v>
      </c>
      <c r="K26" s="13">
        <v>1</v>
      </c>
      <c r="L26" s="12">
        <v>1</v>
      </c>
      <c r="M26" s="13">
        <v>0</v>
      </c>
      <c r="N26" s="12"/>
      <c r="O26" s="13"/>
      <c r="P26" s="12">
        <v>2</v>
      </c>
      <c r="Q26" s="13">
        <v>0</v>
      </c>
      <c r="R26" s="12"/>
      <c r="S26" s="13"/>
      <c r="T26" s="12">
        <v>2</v>
      </c>
      <c r="U26" s="13">
        <v>1</v>
      </c>
      <c r="V26" s="12">
        <v>0</v>
      </c>
      <c r="W26" s="13">
        <v>1</v>
      </c>
      <c r="X26" s="12"/>
      <c r="Y26" s="13"/>
      <c r="Z26" s="12">
        <v>1</v>
      </c>
      <c r="AA26" s="13">
        <v>0</v>
      </c>
      <c r="AB26" s="12"/>
      <c r="AC26" s="13"/>
      <c r="AD26" s="12">
        <v>1</v>
      </c>
      <c r="AE26" s="13">
        <v>1</v>
      </c>
      <c r="AF26" s="12">
        <v>1</v>
      </c>
      <c r="AG26" s="13">
        <v>1</v>
      </c>
      <c r="AH26" s="12">
        <v>1</v>
      </c>
      <c r="AI26" s="13">
        <v>1</v>
      </c>
      <c r="AJ26" s="12"/>
      <c r="AK26" s="13"/>
      <c r="AL26" s="12"/>
      <c r="AM26" s="13"/>
      <c r="AN26" s="12">
        <v>0</v>
      </c>
      <c r="AO26" s="13">
        <v>1</v>
      </c>
      <c r="AP26" s="12">
        <v>0</v>
      </c>
      <c r="AQ26" s="13">
        <v>1</v>
      </c>
      <c r="AR26" s="12"/>
      <c r="AS26" s="13"/>
      <c r="AU26" s="14">
        <f t="shared" si="0"/>
        <v>32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8">
        <f t="shared" ref="B28:W28" si="1">SUM(B3:B27)</f>
        <v>15</v>
      </c>
      <c r="C28" s="9">
        <f t="shared" si="1"/>
        <v>20</v>
      </c>
      <c r="D28" s="10">
        <f t="shared" si="1"/>
        <v>12</v>
      </c>
      <c r="E28" s="9">
        <f t="shared" si="1"/>
        <v>19</v>
      </c>
      <c r="F28" s="10">
        <f t="shared" si="1"/>
        <v>12</v>
      </c>
      <c r="G28" s="9">
        <f t="shared" si="1"/>
        <v>21</v>
      </c>
      <c r="H28" s="10">
        <f t="shared" si="1"/>
        <v>7</v>
      </c>
      <c r="I28" s="9">
        <f t="shared" si="1"/>
        <v>9</v>
      </c>
      <c r="J28" s="10">
        <f t="shared" si="1"/>
        <v>13</v>
      </c>
      <c r="K28" s="9">
        <f t="shared" si="1"/>
        <v>13</v>
      </c>
      <c r="L28" s="10">
        <f t="shared" si="1"/>
        <v>9</v>
      </c>
      <c r="M28" s="9">
        <f t="shared" si="1"/>
        <v>17</v>
      </c>
      <c r="N28" s="10">
        <f t="shared" si="1"/>
        <v>1</v>
      </c>
      <c r="O28" s="9">
        <f t="shared" si="1"/>
        <v>4</v>
      </c>
      <c r="P28" s="10">
        <f t="shared" si="1"/>
        <v>11</v>
      </c>
      <c r="Q28" s="9">
        <f t="shared" si="1"/>
        <v>9</v>
      </c>
      <c r="R28" s="10">
        <f t="shared" si="1"/>
        <v>4</v>
      </c>
      <c r="S28" s="9">
        <f t="shared" si="1"/>
        <v>3</v>
      </c>
      <c r="T28" s="10">
        <f t="shared" si="1"/>
        <v>11</v>
      </c>
      <c r="U28" s="9">
        <f t="shared" si="1"/>
        <v>11</v>
      </c>
      <c r="V28" s="10">
        <f t="shared" si="1"/>
        <v>2</v>
      </c>
      <c r="W28" s="9">
        <f t="shared" si="1"/>
        <v>5</v>
      </c>
      <c r="X28" s="10">
        <f t="shared" ref="X28:AO28" si="2">SUM(X3:X26)</f>
        <v>1</v>
      </c>
      <c r="Y28" s="9">
        <f t="shared" si="2"/>
        <v>0</v>
      </c>
      <c r="Z28" s="10">
        <f t="shared" si="2"/>
        <v>6</v>
      </c>
      <c r="AA28" s="9">
        <f t="shared" si="2"/>
        <v>3</v>
      </c>
      <c r="AB28" s="10">
        <f t="shared" si="2"/>
        <v>2</v>
      </c>
      <c r="AC28" s="9">
        <f t="shared" si="2"/>
        <v>1</v>
      </c>
      <c r="AD28" s="10">
        <f t="shared" si="2"/>
        <v>5</v>
      </c>
      <c r="AE28" s="9">
        <f t="shared" si="2"/>
        <v>11</v>
      </c>
      <c r="AF28" s="10">
        <f t="shared" si="2"/>
        <v>2</v>
      </c>
      <c r="AG28" s="9">
        <f t="shared" si="2"/>
        <v>5</v>
      </c>
      <c r="AH28" s="10">
        <f t="shared" si="2"/>
        <v>8</v>
      </c>
      <c r="AI28" s="9">
        <f t="shared" si="2"/>
        <v>7</v>
      </c>
      <c r="AJ28" s="10">
        <f t="shared" si="2"/>
        <v>2</v>
      </c>
      <c r="AK28" s="9">
        <f t="shared" si="2"/>
        <v>0</v>
      </c>
      <c r="AL28" s="10">
        <f t="shared" si="2"/>
        <v>0</v>
      </c>
      <c r="AM28" s="9">
        <f t="shared" si="2"/>
        <v>1</v>
      </c>
      <c r="AN28" s="10">
        <f t="shared" si="2"/>
        <v>6</v>
      </c>
      <c r="AO28" s="9">
        <f t="shared" si="2"/>
        <v>2</v>
      </c>
      <c r="AP28" s="10">
        <f t="shared" ref="AP28:AQ28" si="3">SUM(AP3:AP26)</f>
        <v>4</v>
      </c>
      <c r="AQ28" s="9">
        <f t="shared" si="3"/>
        <v>2</v>
      </c>
      <c r="AR28" s="10">
        <f t="shared" ref="AR28:AS28" si="4">SUM(AR3:AR26)</f>
        <v>2</v>
      </c>
      <c r="AS28" s="9">
        <f t="shared" si="4"/>
        <v>2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42.857142857142854</v>
      </c>
      <c r="C30" s="29"/>
      <c r="D30" s="25">
        <f>(100*D28)/(D28+E28)</f>
        <v>38.70967741935484</v>
      </c>
      <c r="E30" s="29"/>
      <c r="F30" s="25">
        <f>(100*F28)/(F28+G28)</f>
        <v>36.363636363636367</v>
      </c>
      <c r="G30" s="29"/>
      <c r="H30" s="25">
        <f>(100*H28)/(H28+I28)</f>
        <v>43.75</v>
      </c>
      <c r="I30" s="29"/>
      <c r="J30" s="25">
        <f>(100*J28)/(J28+K28)</f>
        <v>50</v>
      </c>
      <c r="K30" s="29"/>
      <c r="L30" s="25">
        <f>(100*L28)/(L28+M28)</f>
        <v>34.615384615384613</v>
      </c>
      <c r="M30" s="29"/>
      <c r="N30" s="25">
        <f>(100*N28)/(N28+O28)</f>
        <v>20</v>
      </c>
      <c r="O30" s="29"/>
      <c r="P30" s="25">
        <f>(100*P28)/(P28+Q28)</f>
        <v>55</v>
      </c>
      <c r="Q30" s="29"/>
      <c r="R30" s="25">
        <f>(100*R28)/(R28+S28)</f>
        <v>57.142857142857146</v>
      </c>
      <c r="S30" s="29"/>
      <c r="T30" s="25">
        <f>(100*T28)/(T28+U28)</f>
        <v>50</v>
      </c>
      <c r="U30" s="29"/>
      <c r="V30" s="25">
        <f>(100*V28)/(V28+W28)</f>
        <v>28.571428571428573</v>
      </c>
      <c r="W30" s="29"/>
      <c r="X30" s="25">
        <f>(100*X28)/(X28+Y28)</f>
        <v>100</v>
      </c>
      <c r="Y30" s="29"/>
      <c r="Z30" s="25">
        <f>(100*Z28)/(Z28+AA28)</f>
        <v>66.666666666666671</v>
      </c>
      <c r="AA30" s="29"/>
      <c r="AB30" s="25">
        <f>(100*AB28)/(AB28+AC28)</f>
        <v>66.666666666666671</v>
      </c>
      <c r="AC30" s="26"/>
      <c r="AD30" s="25">
        <f>(100*AD28)/(AD28+AE28)</f>
        <v>31.25</v>
      </c>
      <c r="AE30" s="26"/>
      <c r="AF30" s="25">
        <f>(100*AF28)/(AF28+AG28)</f>
        <v>28.571428571428573</v>
      </c>
      <c r="AG30" s="26"/>
      <c r="AH30" s="25">
        <f>(100*AH28)/(AH28+AI28)</f>
        <v>53.333333333333336</v>
      </c>
      <c r="AI30" s="26"/>
      <c r="AJ30" s="25">
        <f>(100*AJ28)/(AJ28+AK28)</f>
        <v>100</v>
      </c>
      <c r="AK30" s="26"/>
      <c r="AL30" s="25">
        <f>(100*AL28)/(AL28+AM28)</f>
        <v>0</v>
      </c>
      <c r="AM30" s="26"/>
      <c r="AN30" s="25">
        <f>(100*AN28)/(AN28+AO28)</f>
        <v>75</v>
      </c>
      <c r="AO30" s="26"/>
      <c r="AP30" s="25">
        <f>(100*AP28)/(AP28+AQ28)</f>
        <v>66.666666666666671</v>
      </c>
      <c r="AQ30" s="26"/>
      <c r="AR30" s="25">
        <f>(100*AR28)/(AR28+AS28)</f>
        <v>50</v>
      </c>
      <c r="AS30" s="26"/>
    </row>
    <row r="31" spans="1:47" ht="13.5" thickBot="1" x14ac:dyDescent="0.25">
      <c r="A31" s="7" t="s">
        <v>21</v>
      </c>
      <c r="B31" s="27">
        <f>(100*C28)/(B28+C28)</f>
        <v>57.142857142857146</v>
      </c>
      <c r="C31" s="30"/>
      <c r="D31" s="27">
        <f>(100*E28)/(D28+E28)</f>
        <v>61.29032258064516</v>
      </c>
      <c r="E31" s="30"/>
      <c r="F31" s="27">
        <f>(100*G28)/(F28+G28)</f>
        <v>63.636363636363633</v>
      </c>
      <c r="G31" s="30"/>
      <c r="H31" s="27">
        <f>(100*I28)/(H28+I28)</f>
        <v>56.25</v>
      </c>
      <c r="I31" s="30"/>
      <c r="J31" s="27">
        <f>(100*K28)/(J28+K28)</f>
        <v>50</v>
      </c>
      <c r="K31" s="30"/>
      <c r="L31" s="27">
        <f>(100*M28)/(L28+M28)</f>
        <v>65.384615384615387</v>
      </c>
      <c r="M31" s="30"/>
      <c r="N31" s="27">
        <f>(100*O28)/(N28+O28)</f>
        <v>80</v>
      </c>
      <c r="O31" s="30"/>
      <c r="P31" s="27">
        <f>(100*Q28)/(P28+Q28)</f>
        <v>45</v>
      </c>
      <c r="Q31" s="30"/>
      <c r="R31" s="27">
        <f>(100*S28)/(R28+S28)</f>
        <v>42.857142857142854</v>
      </c>
      <c r="S31" s="30"/>
      <c r="T31" s="27">
        <f>(100*U28)/(T28+U28)</f>
        <v>50</v>
      </c>
      <c r="U31" s="30"/>
      <c r="V31" s="27">
        <f>(100*W28)/(V28+W28)</f>
        <v>71.428571428571431</v>
      </c>
      <c r="W31" s="30"/>
      <c r="X31" s="27">
        <f>(100*Y28)/(X28+Y28)</f>
        <v>0</v>
      </c>
      <c r="Y31" s="30"/>
      <c r="Z31" s="27">
        <f>(100*AA28)/(Z28+AA28)</f>
        <v>33.333333333333336</v>
      </c>
      <c r="AA31" s="30"/>
      <c r="AB31" s="27">
        <f>(100*AC28)/(AB28+AC28)</f>
        <v>33.333333333333336</v>
      </c>
      <c r="AC31" s="28"/>
      <c r="AD31" s="27">
        <f>(100*AE28)/(AD28+AE28)</f>
        <v>68.75</v>
      </c>
      <c r="AE31" s="28"/>
      <c r="AF31" s="27">
        <f>(100*AG28)/(AF28+AG28)</f>
        <v>71.428571428571431</v>
      </c>
      <c r="AG31" s="28"/>
      <c r="AH31" s="27">
        <f>(100*AI28)/(AH28+AI28)</f>
        <v>46.666666666666664</v>
      </c>
      <c r="AI31" s="28"/>
      <c r="AJ31" s="27">
        <f>(100*AK28)/(AJ28+AK28)</f>
        <v>0</v>
      </c>
      <c r="AK31" s="28"/>
      <c r="AL31" s="27">
        <f>(100*AM28)/(AL28+AM28)</f>
        <v>100</v>
      </c>
      <c r="AM31" s="28"/>
      <c r="AN31" s="27">
        <f>(100*AO28)/(AN28+AO28)</f>
        <v>25</v>
      </c>
      <c r="AO31" s="28"/>
      <c r="AP31" s="27">
        <f>(100*AQ28)/(AP28+AQ28)</f>
        <v>33.333333333333336</v>
      </c>
      <c r="AQ31" s="28"/>
      <c r="AR31" s="27">
        <f>(100*AS28)/(AR28+AS28)</f>
        <v>50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14</v>
      </c>
      <c r="C33" s="6">
        <f>C26+E26+G26+I26+K26+M26+O26+Q26+S26+U26+W26+Y26+AA26+AC26+AE26+AG26+AI26+AK26+AM26+AO26+AQ26+AS26</f>
        <v>18</v>
      </c>
    </row>
    <row r="34" spans="1:4" x14ac:dyDescent="0.2">
      <c r="D34" s="14">
        <f>SUM(B33:C33)</f>
        <v>32</v>
      </c>
    </row>
  </sheetData>
  <mergeCells count="66">
    <mergeCell ref="V31:W31"/>
    <mergeCell ref="AD30:AE30"/>
    <mergeCell ref="AF30:AG30"/>
    <mergeCell ref="AH30:AI30"/>
    <mergeCell ref="AJ30:AK30"/>
    <mergeCell ref="AB30:AC30"/>
    <mergeCell ref="AJ31:AK31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P30:Q30"/>
    <mergeCell ref="X2:Y2"/>
    <mergeCell ref="Z2:AA2"/>
    <mergeCell ref="AB2:AC2"/>
    <mergeCell ref="AD2:AE2"/>
    <mergeCell ref="AJ2:AK2"/>
    <mergeCell ref="B30:C30"/>
    <mergeCell ref="D30:E30"/>
    <mergeCell ref="F30:G30"/>
    <mergeCell ref="H30:I30"/>
    <mergeCell ref="J30:K30"/>
    <mergeCell ref="L30:M30"/>
    <mergeCell ref="N30:O30"/>
    <mergeCell ref="AF2:AG2"/>
    <mergeCell ref="AH2:AI2"/>
    <mergeCell ref="L2:M2"/>
    <mergeCell ref="R30:S30"/>
    <mergeCell ref="T30:U30"/>
    <mergeCell ref="V30:W30"/>
    <mergeCell ref="X30:Y30"/>
    <mergeCell ref="Z30:AA30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AL2:AM2"/>
    <mergeCell ref="AL30:AM30"/>
    <mergeCell ref="AL31:AM31"/>
    <mergeCell ref="AN2:AO2"/>
    <mergeCell ref="AN30:AO30"/>
    <mergeCell ref="AN31:AO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34"/>
  <sheetViews>
    <sheetView workbookViewId="0">
      <selection activeCell="K39" sqref="K39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12</v>
      </c>
      <c r="I2" s="24"/>
      <c r="J2" s="23" t="s">
        <v>3</v>
      </c>
      <c r="K2" s="24"/>
      <c r="L2" s="23" t="s">
        <v>9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>
        <v>1</v>
      </c>
      <c r="C3" s="3">
        <v>3</v>
      </c>
      <c r="D3" s="2"/>
      <c r="E3" s="3"/>
      <c r="F3" s="2">
        <v>3</v>
      </c>
      <c r="G3" s="3">
        <v>2</v>
      </c>
      <c r="H3" s="2">
        <v>1</v>
      </c>
      <c r="I3" s="3">
        <v>4</v>
      </c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14</v>
      </c>
    </row>
    <row r="4" spans="1:47" x14ac:dyDescent="0.2">
      <c r="A4" s="1">
        <v>2003</v>
      </c>
      <c r="B4" s="2">
        <v>0</v>
      </c>
      <c r="C4" s="3">
        <v>3</v>
      </c>
      <c r="D4" s="2">
        <v>1</v>
      </c>
      <c r="E4" s="3">
        <v>2</v>
      </c>
      <c r="F4" s="2">
        <v>2</v>
      </c>
      <c r="G4" s="3">
        <v>1</v>
      </c>
      <c r="H4" s="2">
        <v>3</v>
      </c>
      <c r="I4" s="3">
        <v>0</v>
      </c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12</v>
      </c>
    </row>
    <row r="5" spans="1:47" x14ac:dyDescent="0.2">
      <c r="A5" s="1">
        <v>2004</v>
      </c>
      <c r="B5" s="2">
        <v>2</v>
      </c>
      <c r="C5" s="3">
        <v>1</v>
      </c>
      <c r="D5" s="2">
        <v>2</v>
      </c>
      <c r="E5" s="3">
        <v>1</v>
      </c>
      <c r="F5" s="2">
        <v>1</v>
      </c>
      <c r="G5" s="3">
        <v>1</v>
      </c>
      <c r="H5" s="2">
        <v>2</v>
      </c>
      <c r="I5" s="3">
        <v>1</v>
      </c>
      <c r="J5" s="2">
        <v>2</v>
      </c>
      <c r="K5" s="3">
        <v>1</v>
      </c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14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2</v>
      </c>
      <c r="C9" s="3">
        <v>0</v>
      </c>
      <c r="D9" s="2">
        <v>2</v>
      </c>
      <c r="E9" s="3">
        <v>0</v>
      </c>
      <c r="F9" s="2">
        <v>2</v>
      </c>
      <c r="G9" s="3">
        <v>0</v>
      </c>
      <c r="H9" s="2">
        <v>2</v>
      </c>
      <c r="I9" s="3">
        <v>0</v>
      </c>
      <c r="J9" s="2">
        <v>1</v>
      </c>
      <c r="K9" s="3">
        <v>0</v>
      </c>
      <c r="L9" s="2">
        <v>2</v>
      </c>
      <c r="M9" s="3">
        <v>0</v>
      </c>
      <c r="N9" s="2"/>
      <c r="O9" s="3"/>
      <c r="P9" s="2">
        <v>2</v>
      </c>
      <c r="Q9" s="3">
        <v>0</v>
      </c>
      <c r="R9" s="2">
        <v>0</v>
      </c>
      <c r="S9" s="3">
        <v>1</v>
      </c>
      <c r="T9" s="2"/>
      <c r="U9" s="3"/>
      <c r="V9" s="2">
        <v>1</v>
      </c>
      <c r="W9" s="3">
        <v>0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0</v>
      </c>
      <c r="C10" s="3">
        <v>1</v>
      </c>
      <c r="D10" s="2">
        <v>2</v>
      </c>
      <c r="E10" s="3">
        <v>0</v>
      </c>
      <c r="F10" s="2">
        <v>1</v>
      </c>
      <c r="G10" s="3">
        <v>0</v>
      </c>
      <c r="H10" s="2">
        <v>1</v>
      </c>
      <c r="I10" s="3">
        <v>0</v>
      </c>
      <c r="J10" s="2">
        <v>1</v>
      </c>
      <c r="K10" s="3">
        <v>0</v>
      </c>
      <c r="L10" s="2">
        <v>1</v>
      </c>
      <c r="M10" s="3">
        <v>0</v>
      </c>
      <c r="N10" s="2"/>
      <c r="O10" s="3"/>
      <c r="P10" s="2">
        <v>0</v>
      </c>
      <c r="Q10" s="3">
        <v>1</v>
      </c>
      <c r="R10" s="2">
        <v>2</v>
      </c>
      <c r="S10" s="3">
        <v>0</v>
      </c>
      <c r="T10" s="2"/>
      <c r="U10" s="3"/>
      <c r="V10" s="2"/>
      <c r="W10" s="3"/>
      <c r="X10" s="2">
        <v>0</v>
      </c>
      <c r="Y10" s="3">
        <v>1</v>
      </c>
      <c r="Z10" s="2">
        <v>0</v>
      </c>
      <c r="AA10" s="3">
        <v>1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0</v>
      </c>
    </row>
    <row r="12" spans="1:47" x14ac:dyDescent="0.2">
      <c r="A12" s="1">
        <v>2011</v>
      </c>
      <c r="B12" s="2">
        <v>1</v>
      </c>
      <c r="C12" s="3">
        <v>0</v>
      </c>
      <c r="D12" s="2">
        <v>1</v>
      </c>
      <c r="E12" s="3">
        <v>0</v>
      </c>
      <c r="F12" s="2">
        <v>1</v>
      </c>
      <c r="G12" s="3">
        <v>0</v>
      </c>
      <c r="H12" s="2">
        <v>1</v>
      </c>
      <c r="I12" s="3">
        <v>0</v>
      </c>
      <c r="J12" s="2">
        <v>1</v>
      </c>
      <c r="K12" s="3">
        <v>0</v>
      </c>
      <c r="L12" s="2">
        <v>1</v>
      </c>
      <c r="M12" s="3">
        <v>1</v>
      </c>
      <c r="N12" s="2">
        <v>1</v>
      </c>
      <c r="O12" s="3">
        <v>0</v>
      </c>
      <c r="P12" s="2">
        <v>0</v>
      </c>
      <c r="Q12" s="3">
        <v>1</v>
      </c>
      <c r="R12" s="2">
        <v>0</v>
      </c>
      <c r="S12" s="3">
        <v>1</v>
      </c>
      <c r="T12" s="2">
        <v>0</v>
      </c>
      <c r="U12" s="3">
        <v>1</v>
      </c>
      <c r="V12" s="2"/>
      <c r="W12" s="3"/>
      <c r="X12" s="2"/>
      <c r="Y12" s="3"/>
      <c r="Z12" s="2">
        <v>2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1</v>
      </c>
      <c r="C13" s="3">
        <v>0</v>
      </c>
      <c r="D13" s="2">
        <v>0</v>
      </c>
      <c r="E13" s="3">
        <v>1</v>
      </c>
      <c r="F13" s="2">
        <v>1</v>
      </c>
      <c r="G13" s="3">
        <v>1</v>
      </c>
      <c r="H13" s="2"/>
      <c r="I13" s="3"/>
      <c r="J13" s="2">
        <v>1</v>
      </c>
      <c r="K13" s="3">
        <v>1</v>
      </c>
      <c r="L13" s="2">
        <v>1</v>
      </c>
      <c r="M13" s="3">
        <v>0</v>
      </c>
      <c r="N13" s="2">
        <v>0</v>
      </c>
      <c r="O13" s="3">
        <v>1</v>
      </c>
      <c r="P13" s="2">
        <v>1</v>
      </c>
      <c r="Q13" s="3">
        <v>0</v>
      </c>
      <c r="R13" s="2">
        <v>1</v>
      </c>
      <c r="S13" s="3">
        <v>0</v>
      </c>
      <c r="T13" s="2">
        <v>1</v>
      </c>
      <c r="U13" s="3">
        <v>0</v>
      </c>
      <c r="V13" s="2"/>
      <c r="W13" s="3"/>
      <c r="X13" s="2"/>
      <c r="Y13" s="3"/>
      <c r="Z13" s="2">
        <v>1</v>
      </c>
      <c r="AA13" s="3">
        <v>0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0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1</v>
      </c>
      <c r="C14" s="3">
        <v>1</v>
      </c>
      <c r="D14" s="2">
        <v>1</v>
      </c>
      <c r="E14" s="3">
        <v>0</v>
      </c>
      <c r="F14" s="2">
        <v>0</v>
      </c>
      <c r="G14" s="3">
        <v>1</v>
      </c>
      <c r="H14" s="2"/>
      <c r="I14" s="3"/>
      <c r="J14" s="2">
        <v>1</v>
      </c>
      <c r="K14" s="3">
        <v>1</v>
      </c>
      <c r="L14" s="2">
        <v>1</v>
      </c>
      <c r="M14" s="3">
        <v>0</v>
      </c>
      <c r="N14" s="2"/>
      <c r="O14" s="3"/>
      <c r="P14" s="2">
        <v>0</v>
      </c>
      <c r="Q14" s="3">
        <v>1</v>
      </c>
      <c r="R14" s="2"/>
      <c r="S14" s="3"/>
      <c r="T14" s="2">
        <v>0</v>
      </c>
      <c r="U14" s="3">
        <v>2</v>
      </c>
      <c r="V14" s="2"/>
      <c r="W14" s="3"/>
      <c r="X14" s="2"/>
      <c r="Y14" s="3"/>
      <c r="Z14" s="2">
        <v>1</v>
      </c>
      <c r="AA14" s="3">
        <v>1</v>
      </c>
      <c r="AB14" s="2"/>
      <c r="AC14" s="3"/>
      <c r="AD14" s="2">
        <v>2</v>
      </c>
      <c r="AE14" s="3">
        <v>0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0</v>
      </c>
      <c r="C15" s="3">
        <v>1</v>
      </c>
      <c r="D15" s="2">
        <v>0</v>
      </c>
      <c r="E15" s="3">
        <v>1</v>
      </c>
      <c r="F15" s="2">
        <v>1</v>
      </c>
      <c r="G15" s="3">
        <v>0</v>
      </c>
      <c r="H15" s="2"/>
      <c r="I15" s="3"/>
      <c r="J15" s="2">
        <v>0</v>
      </c>
      <c r="K15" s="3">
        <v>1</v>
      </c>
      <c r="L15" s="2">
        <v>0</v>
      </c>
      <c r="M15" s="3">
        <v>1</v>
      </c>
      <c r="N15" s="2"/>
      <c r="O15" s="3"/>
      <c r="P15" s="2">
        <v>1</v>
      </c>
      <c r="Q15" s="3">
        <v>0</v>
      </c>
      <c r="R15" s="2"/>
      <c r="S15" s="3"/>
      <c r="T15" s="2">
        <v>1</v>
      </c>
      <c r="U15" s="3">
        <v>1</v>
      </c>
      <c r="V15" s="2"/>
      <c r="W15" s="3"/>
      <c r="X15" s="2"/>
      <c r="Y15" s="3"/>
      <c r="Z15" s="2">
        <v>0</v>
      </c>
      <c r="AA15" s="3">
        <v>2</v>
      </c>
      <c r="AB15" s="2"/>
      <c r="AC15" s="3"/>
      <c r="AD15" s="2">
        <v>1</v>
      </c>
      <c r="AE15" s="3">
        <v>0</v>
      </c>
      <c r="AF15" s="2">
        <v>0</v>
      </c>
      <c r="AG15" s="3">
        <v>1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1</v>
      </c>
      <c r="D16" s="2">
        <v>1</v>
      </c>
      <c r="E16" s="3">
        <v>0</v>
      </c>
      <c r="F16" s="2">
        <v>1</v>
      </c>
      <c r="G16" s="3">
        <v>0</v>
      </c>
      <c r="H16" s="2"/>
      <c r="I16" s="3"/>
      <c r="J16" s="2">
        <v>0</v>
      </c>
      <c r="K16" s="3">
        <v>1</v>
      </c>
      <c r="L16" s="2">
        <v>0</v>
      </c>
      <c r="M16" s="3">
        <v>1</v>
      </c>
      <c r="N16" s="2"/>
      <c r="O16" s="3"/>
      <c r="P16" s="2">
        <v>0</v>
      </c>
      <c r="Q16" s="3">
        <v>1</v>
      </c>
      <c r="R16" s="2"/>
      <c r="S16" s="3"/>
      <c r="T16" s="2">
        <v>1</v>
      </c>
      <c r="U16" s="3">
        <v>0</v>
      </c>
      <c r="V16" s="2"/>
      <c r="W16" s="3"/>
      <c r="X16" s="2"/>
      <c r="Y16" s="3"/>
      <c r="Z16" s="2">
        <v>1</v>
      </c>
      <c r="AA16" s="3">
        <v>1</v>
      </c>
      <c r="AB16" s="2"/>
      <c r="AC16" s="3"/>
      <c r="AD16" s="2">
        <v>0</v>
      </c>
      <c r="AE16" s="3">
        <v>1</v>
      </c>
      <c r="AF16" s="2">
        <v>0</v>
      </c>
      <c r="AG16" s="3">
        <v>1</v>
      </c>
      <c r="AH16" s="2">
        <v>1</v>
      </c>
      <c r="AI16" s="3">
        <v>0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1</v>
      </c>
      <c r="C17" s="3">
        <v>0</v>
      </c>
      <c r="D17" s="2">
        <v>0</v>
      </c>
      <c r="E17" s="3">
        <v>1</v>
      </c>
      <c r="F17" s="2">
        <v>0</v>
      </c>
      <c r="G17" s="3">
        <v>1</v>
      </c>
      <c r="H17" s="2"/>
      <c r="I17" s="3"/>
      <c r="J17" s="2">
        <v>1</v>
      </c>
      <c r="K17" s="3">
        <v>0</v>
      </c>
      <c r="L17" s="2">
        <v>0</v>
      </c>
      <c r="M17" s="3">
        <v>1</v>
      </c>
      <c r="N17" s="2"/>
      <c r="O17" s="3"/>
      <c r="P17" s="2">
        <v>1</v>
      </c>
      <c r="Q17" s="3">
        <v>0</v>
      </c>
      <c r="R17" s="2"/>
      <c r="S17" s="3"/>
      <c r="T17" s="2">
        <v>1</v>
      </c>
      <c r="U17" s="3">
        <v>0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2</v>
      </c>
      <c r="AE17" s="3">
        <v>0</v>
      </c>
      <c r="AF17" s="2">
        <v>1</v>
      </c>
      <c r="AG17" s="3">
        <v>0</v>
      </c>
      <c r="AH17" s="2">
        <v>2</v>
      </c>
      <c r="AI17" s="3">
        <v>0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1</v>
      </c>
      <c r="C18" s="3">
        <v>0</v>
      </c>
      <c r="D18" s="2">
        <v>0</v>
      </c>
      <c r="E18" s="3">
        <v>1</v>
      </c>
      <c r="F18" s="2">
        <v>2</v>
      </c>
      <c r="G18" s="3">
        <v>0</v>
      </c>
      <c r="H18" s="2"/>
      <c r="I18" s="3"/>
      <c r="J18" s="2">
        <v>1</v>
      </c>
      <c r="K18" s="3">
        <v>0</v>
      </c>
      <c r="L18" s="2">
        <v>1</v>
      </c>
      <c r="M18" s="3">
        <v>0</v>
      </c>
      <c r="N18" s="2"/>
      <c r="O18" s="3"/>
      <c r="P18" s="2">
        <v>0</v>
      </c>
      <c r="Q18" s="3">
        <v>1</v>
      </c>
      <c r="R18" s="2"/>
      <c r="S18" s="3"/>
      <c r="T18" s="2">
        <v>0</v>
      </c>
      <c r="U18" s="3">
        <v>1</v>
      </c>
      <c r="V18" s="2">
        <v>1</v>
      </c>
      <c r="W18" s="3">
        <v>0</v>
      </c>
      <c r="X18" s="2"/>
      <c r="Y18" s="3"/>
      <c r="Z18" s="2"/>
      <c r="AA18" s="3"/>
      <c r="AB18" s="2"/>
      <c r="AC18" s="3"/>
      <c r="AD18" s="2">
        <v>0</v>
      </c>
      <c r="AE18" s="3">
        <v>1</v>
      </c>
      <c r="AF18" s="2">
        <v>1</v>
      </c>
      <c r="AG18" s="3">
        <v>0</v>
      </c>
      <c r="AH18" s="2">
        <v>1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1</v>
      </c>
      <c r="C19" s="3">
        <v>0</v>
      </c>
      <c r="D19" s="2">
        <v>1</v>
      </c>
      <c r="E19" s="3">
        <v>1</v>
      </c>
      <c r="F19" s="2">
        <v>0</v>
      </c>
      <c r="G19" s="3">
        <v>1</v>
      </c>
      <c r="H19" s="2"/>
      <c r="I19" s="3"/>
      <c r="J19" s="2">
        <v>1</v>
      </c>
      <c r="K19" s="3">
        <v>1</v>
      </c>
      <c r="L19" s="2">
        <v>0</v>
      </c>
      <c r="M19" s="3">
        <v>1</v>
      </c>
      <c r="N19" s="2"/>
      <c r="O19" s="3"/>
      <c r="P19" s="2">
        <v>0</v>
      </c>
      <c r="Q19" s="3">
        <v>1</v>
      </c>
      <c r="R19" s="2"/>
      <c r="S19" s="3"/>
      <c r="T19" s="2">
        <v>1</v>
      </c>
      <c r="U19" s="3">
        <v>0</v>
      </c>
      <c r="V19" s="2">
        <v>1</v>
      </c>
      <c r="W19" s="3">
        <v>0</v>
      </c>
      <c r="X19" s="2"/>
      <c r="Y19" s="3"/>
      <c r="Z19" s="2"/>
      <c r="AA19" s="3"/>
      <c r="AB19" s="2"/>
      <c r="AC19" s="3"/>
      <c r="AD19" s="2">
        <v>1</v>
      </c>
      <c r="AE19" s="3">
        <v>0</v>
      </c>
      <c r="AF19" s="2"/>
      <c r="AG19" s="3"/>
      <c r="AH19" s="2">
        <v>1</v>
      </c>
      <c r="AI19" s="3">
        <v>0</v>
      </c>
      <c r="AJ19" s="2">
        <v>0</v>
      </c>
      <c r="AK19" s="3">
        <v>1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1</v>
      </c>
      <c r="C20" s="3">
        <v>0</v>
      </c>
      <c r="D20" s="2">
        <v>2</v>
      </c>
      <c r="E20" s="3">
        <v>0</v>
      </c>
      <c r="F20" s="2">
        <v>1</v>
      </c>
      <c r="G20" s="3">
        <v>0</v>
      </c>
      <c r="H20" s="2"/>
      <c r="I20" s="3"/>
      <c r="J20" s="2">
        <v>0</v>
      </c>
      <c r="K20" s="3">
        <v>1</v>
      </c>
      <c r="L20" s="2">
        <v>1</v>
      </c>
      <c r="M20" s="3">
        <v>0</v>
      </c>
      <c r="N20" s="2"/>
      <c r="O20" s="3"/>
      <c r="P20" s="2">
        <v>1</v>
      </c>
      <c r="Q20" s="3">
        <v>0</v>
      </c>
      <c r="R20" s="2"/>
      <c r="S20" s="3"/>
      <c r="T20" s="2">
        <v>1</v>
      </c>
      <c r="U20" s="3">
        <v>1</v>
      </c>
      <c r="V20" s="2">
        <v>1</v>
      </c>
      <c r="W20" s="3">
        <v>0</v>
      </c>
      <c r="X20" s="2"/>
      <c r="Y20" s="3"/>
      <c r="Z20" s="2"/>
      <c r="AA20" s="3"/>
      <c r="AB20" s="2"/>
      <c r="AC20" s="3"/>
      <c r="AD20" s="2">
        <v>1</v>
      </c>
      <c r="AE20" s="3">
        <v>0</v>
      </c>
      <c r="AF20" s="2"/>
      <c r="AG20" s="3"/>
      <c r="AH20" s="2">
        <v>0</v>
      </c>
      <c r="AI20" s="3">
        <v>1</v>
      </c>
      <c r="AJ20" s="2"/>
      <c r="AK20" s="3"/>
      <c r="AL20" s="2"/>
      <c r="AM20" s="3"/>
      <c r="AN20" s="2">
        <v>0</v>
      </c>
      <c r="AO20" s="3">
        <v>1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0</v>
      </c>
      <c r="C21" s="3">
        <v>1</v>
      </c>
      <c r="D21" s="2">
        <v>2</v>
      </c>
      <c r="E21" s="3">
        <v>0</v>
      </c>
      <c r="F21" s="2">
        <v>2</v>
      </c>
      <c r="G21" s="3">
        <v>0</v>
      </c>
      <c r="H21" s="2"/>
      <c r="I21" s="3"/>
      <c r="J21" s="2">
        <v>0</v>
      </c>
      <c r="K21" s="3">
        <v>1</v>
      </c>
      <c r="L21" s="2">
        <v>0</v>
      </c>
      <c r="M21" s="3">
        <v>1</v>
      </c>
      <c r="N21" s="2"/>
      <c r="O21" s="3"/>
      <c r="P21" s="2">
        <v>0</v>
      </c>
      <c r="Q21" s="3">
        <v>1</v>
      </c>
      <c r="R21" s="2"/>
      <c r="S21" s="3"/>
      <c r="T21" s="2">
        <v>1</v>
      </c>
      <c r="U21" s="3">
        <v>0</v>
      </c>
      <c r="V21" s="2"/>
      <c r="W21" s="3"/>
      <c r="X21" s="2"/>
      <c r="Y21" s="3"/>
      <c r="Z21" s="2"/>
      <c r="AA21" s="3"/>
      <c r="AB21" s="2"/>
      <c r="AC21" s="3"/>
      <c r="AD21" s="2">
        <v>1</v>
      </c>
      <c r="AE21" s="3">
        <v>0</v>
      </c>
      <c r="AF21" s="2"/>
      <c r="AG21" s="3"/>
      <c r="AH21" s="2">
        <v>1</v>
      </c>
      <c r="AI21" s="3">
        <v>0</v>
      </c>
      <c r="AJ21" s="2"/>
      <c r="AK21" s="3"/>
      <c r="AL21" s="2"/>
      <c r="AM21" s="3"/>
      <c r="AN21" s="2">
        <v>0</v>
      </c>
      <c r="AO21" s="3">
        <v>1</v>
      </c>
      <c r="AP21" s="2">
        <v>1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0</v>
      </c>
      <c r="D22" s="2">
        <v>1</v>
      </c>
      <c r="E22" s="3">
        <v>0</v>
      </c>
      <c r="F22" s="2">
        <v>1</v>
      </c>
      <c r="G22" s="3">
        <v>0</v>
      </c>
      <c r="H22" s="2"/>
      <c r="I22" s="3"/>
      <c r="J22" s="2">
        <v>0</v>
      </c>
      <c r="K22" s="3">
        <v>1</v>
      </c>
      <c r="L22" s="2">
        <v>0</v>
      </c>
      <c r="M22" s="3">
        <v>1</v>
      </c>
      <c r="N22" s="2"/>
      <c r="O22" s="3"/>
      <c r="P22" s="2">
        <v>1</v>
      </c>
      <c r="Q22" s="3">
        <v>0</v>
      </c>
      <c r="R22" s="2"/>
      <c r="S22" s="3"/>
      <c r="T22" s="2">
        <v>2</v>
      </c>
      <c r="U22" s="3">
        <v>0</v>
      </c>
      <c r="V22" s="2"/>
      <c r="W22" s="3"/>
      <c r="X22" s="2"/>
      <c r="Y22" s="3"/>
      <c r="Z22" s="2"/>
      <c r="AA22" s="3"/>
      <c r="AB22" s="2"/>
      <c r="AC22" s="3"/>
      <c r="AD22" s="2">
        <v>1</v>
      </c>
      <c r="AE22" s="3">
        <v>1</v>
      </c>
      <c r="AF22" s="2"/>
      <c r="AG22" s="3"/>
      <c r="AH22" s="2">
        <v>1</v>
      </c>
      <c r="AI22" s="3">
        <v>0</v>
      </c>
      <c r="AJ22" s="2"/>
      <c r="AK22" s="3"/>
      <c r="AL22" s="2"/>
      <c r="AM22" s="3"/>
      <c r="AN22" s="2">
        <v>1</v>
      </c>
      <c r="AO22" s="3">
        <v>0</v>
      </c>
      <c r="AP22" s="2">
        <v>1</v>
      </c>
      <c r="AQ22" s="3">
        <v>1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0</v>
      </c>
      <c r="C23" s="3">
        <v>1</v>
      </c>
      <c r="D23" s="2">
        <v>1</v>
      </c>
      <c r="E23" s="3">
        <v>0</v>
      </c>
      <c r="F23" s="2">
        <v>0</v>
      </c>
      <c r="G23" s="3">
        <v>1</v>
      </c>
      <c r="H23" s="2"/>
      <c r="I23" s="3"/>
      <c r="J23" s="2">
        <v>0</v>
      </c>
      <c r="K23" s="3">
        <v>1</v>
      </c>
      <c r="L23" s="2">
        <v>0</v>
      </c>
      <c r="M23" s="3">
        <v>1</v>
      </c>
      <c r="N23" s="2"/>
      <c r="O23" s="3"/>
      <c r="P23" s="2"/>
      <c r="Q23" s="3"/>
      <c r="R23" s="2"/>
      <c r="S23" s="3"/>
      <c r="T23" s="2">
        <v>2</v>
      </c>
      <c r="U23" s="3">
        <v>0</v>
      </c>
      <c r="V23" s="2"/>
      <c r="W23" s="3"/>
      <c r="X23" s="2"/>
      <c r="Y23" s="3"/>
      <c r="Z23" s="2"/>
      <c r="AA23" s="3"/>
      <c r="AB23" s="2"/>
      <c r="AC23" s="3"/>
      <c r="AD23" s="2">
        <v>1</v>
      </c>
      <c r="AE23" s="3">
        <v>1</v>
      </c>
      <c r="AF23" s="2"/>
      <c r="AG23" s="3"/>
      <c r="AH23" s="2">
        <v>2</v>
      </c>
      <c r="AI23" s="3">
        <v>0</v>
      </c>
      <c r="AJ23" s="2"/>
      <c r="AK23" s="3"/>
      <c r="AL23" s="2"/>
      <c r="AM23" s="3"/>
      <c r="AN23" s="2">
        <v>0</v>
      </c>
      <c r="AO23" s="3">
        <v>1</v>
      </c>
      <c r="AP23" s="2">
        <v>0</v>
      </c>
      <c r="AQ23" s="3">
        <v>1</v>
      </c>
      <c r="AR23" s="2">
        <v>1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0</v>
      </c>
      <c r="D24" s="2">
        <v>0</v>
      </c>
      <c r="E24" s="3">
        <v>1</v>
      </c>
      <c r="F24" s="2">
        <v>1</v>
      </c>
      <c r="G24" s="3">
        <v>1</v>
      </c>
      <c r="H24" s="2"/>
      <c r="I24" s="3"/>
      <c r="J24" s="2">
        <v>0</v>
      </c>
      <c r="K24" s="3">
        <v>1</v>
      </c>
      <c r="L24" s="2">
        <v>1</v>
      </c>
      <c r="M24" s="3">
        <v>1</v>
      </c>
      <c r="N24" s="2"/>
      <c r="O24" s="3"/>
      <c r="P24" s="2"/>
      <c r="Q24" s="3"/>
      <c r="R24" s="2"/>
      <c r="S24" s="3"/>
      <c r="T24" s="2">
        <v>1</v>
      </c>
      <c r="U24" s="3">
        <v>0</v>
      </c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0</v>
      </c>
      <c r="AF24" s="2"/>
      <c r="AG24" s="3"/>
      <c r="AH24" s="2">
        <v>0</v>
      </c>
      <c r="AI24" s="3">
        <v>1</v>
      </c>
      <c r="AJ24" s="2"/>
      <c r="AK24" s="3"/>
      <c r="AL24" s="2"/>
      <c r="AM24" s="3"/>
      <c r="AN24" s="2">
        <v>1</v>
      </c>
      <c r="AO24" s="3">
        <v>1</v>
      </c>
      <c r="AP24" s="2">
        <v>0</v>
      </c>
      <c r="AQ24" s="3">
        <v>1</v>
      </c>
      <c r="AR24" s="2">
        <v>0</v>
      </c>
      <c r="AS24" s="3">
        <v>1</v>
      </c>
      <c r="AU24" s="14">
        <f t="shared" si="0"/>
        <v>14</v>
      </c>
    </row>
    <row r="25" spans="1:47" x14ac:dyDescent="0.2">
      <c r="A25" s="1">
        <v>2025</v>
      </c>
      <c r="B25" s="2">
        <v>2</v>
      </c>
      <c r="C25" s="3">
        <v>0</v>
      </c>
      <c r="D25" s="2">
        <v>1</v>
      </c>
      <c r="E25" s="3">
        <v>0</v>
      </c>
      <c r="F25" s="2">
        <v>1</v>
      </c>
      <c r="G25" s="3">
        <v>0</v>
      </c>
      <c r="H25" s="2"/>
      <c r="I25" s="3"/>
      <c r="J25" s="2">
        <v>0</v>
      </c>
      <c r="K25" s="3">
        <v>2</v>
      </c>
      <c r="L25" s="2">
        <v>0</v>
      </c>
      <c r="M25" s="3">
        <v>1</v>
      </c>
      <c r="N25" s="2"/>
      <c r="O25" s="3"/>
      <c r="P25" s="2"/>
      <c r="Q25" s="3"/>
      <c r="R25" s="2"/>
      <c r="S25" s="3"/>
      <c r="T25" s="2">
        <v>0</v>
      </c>
      <c r="U25" s="3">
        <v>1</v>
      </c>
      <c r="V25" s="2"/>
      <c r="W25" s="3"/>
      <c r="X25" s="2"/>
      <c r="Y25" s="3"/>
      <c r="Z25" s="2"/>
      <c r="AA25" s="3"/>
      <c r="AB25" s="2"/>
      <c r="AC25" s="3"/>
      <c r="AD25" s="2">
        <v>0</v>
      </c>
      <c r="AE25" s="3">
        <v>1</v>
      </c>
      <c r="AF25" s="2"/>
      <c r="AG25" s="3"/>
      <c r="AH25" s="2">
        <v>1</v>
      </c>
      <c r="AI25" s="3">
        <v>0</v>
      </c>
      <c r="AJ25" s="2"/>
      <c r="AK25" s="3"/>
      <c r="AL25" s="2"/>
      <c r="AM25" s="3"/>
      <c r="AN25" s="2">
        <v>0</v>
      </c>
      <c r="AO25" s="3">
        <v>1</v>
      </c>
      <c r="AP25" s="2">
        <v>2</v>
      </c>
      <c r="AQ25" s="3">
        <v>0</v>
      </c>
      <c r="AR25" s="2">
        <v>1</v>
      </c>
      <c r="AS25" s="3">
        <v>0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4</v>
      </c>
      <c r="C26" s="13">
        <v>4</v>
      </c>
      <c r="D26" s="12">
        <v>1</v>
      </c>
      <c r="E26" s="13">
        <v>3</v>
      </c>
      <c r="F26" s="12">
        <v>0</v>
      </c>
      <c r="G26" s="13">
        <v>2</v>
      </c>
      <c r="H26" s="12"/>
      <c r="I26" s="13"/>
      <c r="J26" s="12">
        <v>1</v>
      </c>
      <c r="K26" s="13">
        <v>1</v>
      </c>
      <c r="L26" s="12">
        <v>0</v>
      </c>
      <c r="M26" s="13">
        <v>3</v>
      </c>
      <c r="N26" s="12"/>
      <c r="O26" s="13"/>
      <c r="P26" s="12">
        <v>1</v>
      </c>
      <c r="Q26" s="13">
        <v>2</v>
      </c>
      <c r="R26" s="12"/>
      <c r="S26" s="13"/>
      <c r="T26" s="12">
        <v>1</v>
      </c>
      <c r="U26" s="13">
        <v>1</v>
      </c>
      <c r="V26" s="12">
        <v>0</v>
      </c>
      <c r="W26" s="13">
        <v>1</v>
      </c>
      <c r="X26" s="12"/>
      <c r="Y26" s="13"/>
      <c r="Z26" s="12">
        <v>1</v>
      </c>
      <c r="AA26" s="13">
        <v>0</v>
      </c>
      <c r="AB26" s="12"/>
      <c r="AC26" s="13"/>
      <c r="AD26" s="12">
        <v>2</v>
      </c>
      <c r="AE26" s="13">
        <v>0</v>
      </c>
      <c r="AF26" s="12">
        <v>0</v>
      </c>
      <c r="AG26" s="13">
        <v>1</v>
      </c>
      <c r="AH26" s="12">
        <v>3</v>
      </c>
      <c r="AI26" s="13">
        <v>2</v>
      </c>
      <c r="AJ26" s="12"/>
      <c r="AK26" s="13"/>
      <c r="AL26" s="12"/>
      <c r="AM26" s="13"/>
      <c r="AN26" s="12">
        <v>1</v>
      </c>
      <c r="AO26" s="13">
        <v>0</v>
      </c>
      <c r="AP26" s="12"/>
      <c r="AQ26" s="13"/>
      <c r="AR26" s="12">
        <v>1</v>
      </c>
      <c r="AS26" s="13">
        <v>0</v>
      </c>
      <c r="AU26" s="14">
        <f t="shared" si="0"/>
        <v>36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8">
        <f t="shared" ref="B28:W28" si="1">SUM(B3:B27)</f>
        <v>21</v>
      </c>
      <c r="C28" s="9">
        <f t="shared" si="1"/>
        <v>17</v>
      </c>
      <c r="D28" s="10">
        <f t="shared" si="1"/>
        <v>19</v>
      </c>
      <c r="E28" s="9">
        <f t="shared" si="1"/>
        <v>12</v>
      </c>
      <c r="F28" s="10">
        <f t="shared" si="1"/>
        <v>21</v>
      </c>
      <c r="G28" s="9">
        <f t="shared" si="1"/>
        <v>12</v>
      </c>
      <c r="H28" s="10">
        <f t="shared" si="1"/>
        <v>10</v>
      </c>
      <c r="I28" s="9">
        <f t="shared" si="1"/>
        <v>5</v>
      </c>
      <c r="J28" s="10">
        <f t="shared" si="1"/>
        <v>11</v>
      </c>
      <c r="K28" s="9">
        <f t="shared" si="1"/>
        <v>14</v>
      </c>
      <c r="L28" s="10">
        <f t="shared" si="1"/>
        <v>9</v>
      </c>
      <c r="M28" s="9">
        <f t="shared" si="1"/>
        <v>13</v>
      </c>
      <c r="N28" s="10">
        <f t="shared" si="1"/>
        <v>1</v>
      </c>
      <c r="O28" s="9">
        <f t="shared" si="1"/>
        <v>1</v>
      </c>
      <c r="P28" s="10">
        <f t="shared" si="1"/>
        <v>8</v>
      </c>
      <c r="Q28" s="9">
        <f t="shared" si="1"/>
        <v>9</v>
      </c>
      <c r="R28" s="10">
        <f t="shared" si="1"/>
        <v>3</v>
      </c>
      <c r="S28" s="9">
        <f t="shared" si="1"/>
        <v>2</v>
      </c>
      <c r="T28" s="10">
        <f t="shared" si="1"/>
        <v>13</v>
      </c>
      <c r="U28" s="9">
        <f t="shared" si="1"/>
        <v>8</v>
      </c>
      <c r="V28" s="10">
        <f t="shared" si="1"/>
        <v>4</v>
      </c>
      <c r="W28" s="9">
        <f t="shared" si="1"/>
        <v>1</v>
      </c>
      <c r="X28" s="10">
        <f t="shared" ref="X28:AO28" si="2">SUM(X3:X26)</f>
        <v>0</v>
      </c>
      <c r="Y28" s="9">
        <f t="shared" si="2"/>
        <v>1</v>
      </c>
      <c r="Z28" s="10">
        <f t="shared" si="2"/>
        <v>7</v>
      </c>
      <c r="AA28" s="9">
        <f t="shared" si="2"/>
        <v>5</v>
      </c>
      <c r="AB28" s="10">
        <f t="shared" si="2"/>
        <v>1</v>
      </c>
      <c r="AC28" s="9">
        <f t="shared" si="2"/>
        <v>0</v>
      </c>
      <c r="AD28" s="10">
        <f t="shared" si="2"/>
        <v>13</v>
      </c>
      <c r="AE28" s="9">
        <f t="shared" si="2"/>
        <v>5</v>
      </c>
      <c r="AF28" s="10">
        <f t="shared" si="2"/>
        <v>2</v>
      </c>
      <c r="AG28" s="9">
        <f t="shared" si="2"/>
        <v>3</v>
      </c>
      <c r="AH28" s="10">
        <f t="shared" si="2"/>
        <v>14</v>
      </c>
      <c r="AI28" s="9">
        <f t="shared" si="2"/>
        <v>5</v>
      </c>
      <c r="AJ28" s="10">
        <f t="shared" si="2"/>
        <v>0</v>
      </c>
      <c r="AK28" s="9">
        <f t="shared" si="2"/>
        <v>1</v>
      </c>
      <c r="AL28" s="10">
        <f t="shared" si="2"/>
        <v>1</v>
      </c>
      <c r="AM28" s="9">
        <f t="shared" si="2"/>
        <v>0</v>
      </c>
      <c r="AN28" s="10">
        <f t="shared" si="2"/>
        <v>3</v>
      </c>
      <c r="AO28" s="9">
        <f t="shared" si="2"/>
        <v>5</v>
      </c>
      <c r="AP28" s="10">
        <f t="shared" ref="AP28:AQ28" si="3">SUM(AP3:AP26)</f>
        <v>4</v>
      </c>
      <c r="AQ28" s="9">
        <f t="shared" si="3"/>
        <v>4</v>
      </c>
      <c r="AR28" s="10">
        <f t="shared" ref="AR28:AS28" si="4">SUM(AR3:AR26)</f>
        <v>3</v>
      </c>
      <c r="AS28" s="9">
        <f t="shared" si="4"/>
        <v>1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55.263157894736842</v>
      </c>
      <c r="C30" s="29"/>
      <c r="D30" s="25">
        <f>(100*D28)/(D28+E28)</f>
        <v>61.29032258064516</v>
      </c>
      <c r="E30" s="29"/>
      <c r="F30" s="25">
        <f>(100*F28)/(F28+G28)</f>
        <v>63.636363636363633</v>
      </c>
      <c r="G30" s="29"/>
      <c r="H30" s="25">
        <f>(100*H28)/(H28+I28)</f>
        <v>66.666666666666671</v>
      </c>
      <c r="I30" s="29"/>
      <c r="J30" s="25">
        <f>(100*J28)/(J28+K28)</f>
        <v>44</v>
      </c>
      <c r="K30" s="29"/>
      <c r="L30" s="25">
        <f>(100*L28)/(L28+M28)</f>
        <v>40.909090909090907</v>
      </c>
      <c r="M30" s="29"/>
      <c r="N30" s="25">
        <f>(100*N28)/(N28+O28)</f>
        <v>50</v>
      </c>
      <c r="O30" s="29"/>
      <c r="P30" s="25">
        <f>(100*P28)/(P28+Q28)</f>
        <v>47.058823529411768</v>
      </c>
      <c r="Q30" s="29"/>
      <c r="R30" s="25">
        <f>(100*R28)/(R28+S28)</f>
        <v>60</v>
      </c>
      <c r="S30" s="29"/>
      <c r="T30" s="25">
        <f>(100*T28)/(T28+U28)</f>
        <v>61.904761904761905</v>
      </c>
      <c r="U30" s="29"/>
      <c r="V30" s="25">
        <f>(100*V28)/(V28+W28)</f>
        <v>80</v>
      </c>
      <c r="W30" s="29"/>
      <c r="X30" s="25">
        <f>(100*X28)/(X28+Y28)</f>
        <v>0</v>
      </c>
      <c r="Y30" s="29"/>
      <c r="Z30" s="25">
        <f>(100*Z28)/(Z28+AA28)</f>
        <v>58.333333333333336</v>
      </c>
      <c r="AA30" s="29"/>
      <c r="AB30" s="25">
        <f>(100*AB28)/(AB28+AC28)</f>
        <v>100</v>
      </c>
      <c r="AC30" s="26"/>
      <c r="AD30" s="25">
        <f>(100*AD28)/(AD28+AE28)</f>
        <v>72.222222222222229</v>
      </c>
      <c r="AE30" s="26"/>
      <c r="AF30" s="25">
        <f>(100*AF28)/(AF28+AG28)</f>
        <v>40</v>
      </c>
      <c r="AG30" s="26"/>
      <c r="AH30" s="25">
        <f>(100*AH28)/(AH28+AI28)</f>
        <v>73.684210526315795</v>
      </c>
      <c r="AI30" s="26"/>
      <c r="AJ30" s="25">
        <f>(100*AJ28)/(AJ28+AK28)</f>
        <v>0</v>
      </c>
      <c r="AK30" s="26"/>
      <c r="AL30" s="25">
        <f>(100*AL28)/(AL28+AM28)</f>
        <v>100</v>
      </c>
      <c r="AM30" s="26"/>
      <c r="AN30" s="25">
        <f>(100*AN28)/(AN28+AO28)</f>
        <v>37.5</v>
      </c>
      <c r="AO30" s="26"/>
      <c r="AP30" s="25">
        <f>(100*AP28)/(AP28+AQ28)</f>
        <v>50</v>
      </c>
      <c r="AQ30" s="26"/>
      <c r="AR30" s="25">
        <f>(100*AR28)/(AR28+AS28)</f>
        <v>75</v>
      </c>
      <c r="AS30" s="26"/>
    </row>
    <row r="31" spans="1:47" ht="13.5" thickBot="1" x14ac:dyDescent="0.25">
      <c r="A31" s="7" t="s">
        <v>21</v>
      </c>
      <c r="B31" s="27">
        <f>(100*C28)/(B28+C28)</f>
        <v>44.736842105263158</v>
      </c>
      <c r="C31" s="30"/>
      <c r="D31" s="27">
        <f>(100*E28)/(D28+E28)</f>
        <v>38.70967741935484</v>
      </c>
      <c r="E31" s="30"/>
      <c r="F31" s="27">
        <f>(100*G28)/(F28+G28)</f>
        <v>36.363636363636367</v>
      </c>
      <c r="G31" s="30"/>
      <c r="H31" s="27">
        <f>(100*I28)/(H28+I28)</f>
        <v>33.333333333333336</v>
      </c>
      <c r="I31" s="30"/>
      <c r="J31" s="27">
        <f>(100*K28)/(J28+K28)</f>
        <v>56</v>
      </c>
      <c r="K31" s="30"/>
      <c r="L31" s="27">
        <f>(100*M28)/(L28+M28)</f>
        <v>59.090909090909093</v>
      </c>
      <c r="M31" s="30"/>
      <c r="N31" s="27">
        <f>(100*O28)/(N28+O28)</f>
        <v>50</v>
      </c>
      <c r="O31" s="30"/>
      <c r="P31" s="27">
        <f>(100*Q28)/(P28+Q28)</f>
        <v>52.941176470588232</v>
      </c>
      <c r="Q31" s="30"/>
      <c r="R31" s="27">
        <f>(100*S28)/(R28+S28)</f>
        <v>40</v>
      </c>
      <c r="S31" s="30"/>
      <c r="T31" s="27">
        <f>(100*U28)/(T28+U28)</f>
        <v>38.095238095238095</v>
      </c>
      <c r="U31" s="30"/>
      <c r="V31" s="27">
        <f>(100*W28)/(V28+W28)</f>
        <v>20</v>
      </c>
      <c r="W31" s="30"/>
      <c r="X31" s="27">
        <f>(100*Y28)/(X28+Y28)</f>
        <v>100</v>
      </c>
      <c r="Y31" s="30"/>
      <c r="Z31" s="27">
        <f>(100*AA28)/(Z28+AA28)</f>
        <v>41.666666666666664</v>
      </c>
      <c r="AA31" s="30"/>
      <c r="AB31" s="27">
        <f>(100*AC28)/(AB28+AC28)</f>
        <v>0</v>
      </c>
      <c r="AC31" s="28"/>
      <c r="AD31" s="27">
        <f>(100*AE28)/(AD28+AE28)</f>
        <v>27.777777777777779</v>
      </c>
      <c r="AE31" s="28"/>
      <c r="AF31" s="27">
        <f>(100*AG28)/(AF28+AG28)</f>
        <v>60</v>
      </c>
      <c r="AG31" s="28"/>
      <c r="AH31" s="27">
        <f>(100*AI28)/(AH28+AI28)</f>
        <v>26.315789473684209</v>
      </c>
      <c r="AI31" s="28"/>
      <c r="AJ31" s="27">
        <f>(100*AK28)/(AJ28+AK28)</f>
        <v>100</v>
      </c>
      <c r="AK31" s="28"/>
      <c r="AL31" s="27">
        <f>(100*AM28)/(AL28+AM28)</f>
        <v>0</v>
      </c>
      <c r="AM31" s="28"/>
      <c r="AN31" s="27">
        <f>(100*AO28)/(AN28+AO28)</f>
        <v>62.5</v>
      </c>
      <c r="AO31" s="28"/>
      <c r="AP31" s="27">
        <f>(100*AQ28)/(AP28+AQ28)</f>
        <v>50</v>
      </c>
      <c r="AQ31" s="28"/>
      <c r="AR31" s="27">
        <f>(100*AS28)/(AR28+AS28)</f>
        <v>25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16</v>
      </c>
      <c r="C33" s="6">
        <f>C26+E26+G26+I26+K26+M26+O26+Q26+S26+U26+W26+Y26+AA26+AC26+AE26+AG26+AI26+AK26+AM26+AO26+AQ26+AS26</f>
        <v>20</v>
      </c>
    </row>
    <row r="34" spans="1:4" x14ac:dyDescent="0.2">
      <c r="D34" s="14">
        <f>SUM(B33:C33)</f>
        <v>36</v>
      </c>
    </row>
  </sheetData>
  <mergeCells count="66">
    <mergeCell ref="V31:W31"/>
    <mergeCell ref="AD30:AE30"/>
    <mergeCell ref="AF30:AG30"/>
    <mergeCell ref="AH30:AI30"/>
    <mergeCell ref="AJ30:AK30"/>
    <mergeCell ref="AB30:AC30"/>
    <mergeCell ref="AJ31:AK31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P30:Q30"/>
    <mergeCell ref="X2:Y2"/>
    <mergeCell ref="Z2:AA2"/>
    <mergeCell ref="AB2:AC2"/>
    <mergeCell ref="AD2:AE2"/>
    <mergeCell ref="AJ2:AK2"/>
    <mergeCell ref="B30:C30"/>
    <mergeCell ref="D30:E30"/>
    <mergeCell ref="F30:G30"/>
    <mergeCell ref="H30:I30"/>
    <mergeCell ref="J30:K30"/>
    <mergeCell ref="L30:M30"/>
    <mergeCell ref="N30:O30"/>
    <mergeCell ref="AF2:AG2"/>
    <mergeCell ref="AH2:AI2"/>
    <mergeCell ref="L2:M2"/>
    <mergeCell ref="R30:S30"/>
    <mergeCell ref="T30:U30"/>
    <mergeCell ref="V30:W30"/>
    <mergeCell ref="X30:Y30"/>
    <mergeCell ref="Z30:AA30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AL2:AM2"/>
    <mergeCell ref="AL30:AM30"/>
    <mergeCell ref="AL31:AM31"/>
    <mergeCell ref="AN2:AO2"/>
    <mergeCell ref="AN30:AO30"/>
    <mergeCell ref="AN31:AO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U33"/>
  <sheetViews>
    <sheetView workbookViewId="0">
      <selection activeCell="AU28" sqref="AU28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3</v>
      </c>
      <c r="K2" s="24"/>
      <c r="L2" s="23" t="s">
        <v>9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>
        <v>3</v>
      </c>
      <c r="C3" s="3">
        <v>2</v>
      </c>
      <c r="D3" s="2"/>
      <c r="E3" s="3"/>
      <c r="F3" s="2">
        <v>4</v>
      </c>
      <c r="G3" s="3">
        <v>0</v>
      </c>
      <c r="H3" s="2">
        <v>4</v>
      </c>
      <c r="I3" s="3">
        <v>1</v>
      </c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14</v>
      </c>
    </row>
    <row r="4" spans="1:47" x14ac:dyDescent="0.2">
      <c r="A4" s="1">
        <v>2003</v>
      </c>
      <c r="B4" s="2">
        <v>2</v>
      </c>
      <c r="C4" s="3">
        <v>1</v>
      </c>
      <c r="D4" s="2">
        <v>0</v>
      </c>
      <c r="E4" s="3">
        <v>2</v>
      </c>
      <c r="F4" s="2">
        <v>1</v>
      </c>
      <c r="G4" s="3">
        <v>2</v>
      </c>
      <c r="H4" s="2">
        <v>0</v>
      </c>
      <c r="I4" s="3">
        <v>3</v>
      </c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11</v>
      </c>
    </row>
    <row r="5" spans="1:47" x14ac:dyDescent="0.2">
      <c r="A5" s="1">
        <v>2004</v>
      </c>
      <c r="B5" s="2">
        <v>1</v>
      </c>
      <c r="C5" s="3">
        <v>2</v>
      </c>
      <c r="D5" s="2">
        <v>1</v>
      </c>
      <c r="E5" s="3">
        <v>2</v>
      </c>
      <c r="F5" s="2">
        <v>2</v>
      </c>
      <c r="G5" s="3">
        <v>1</v>
      </c>
      <c r="H5" s="2">
        <v>1</v>
      </c>
      <c r="I5" s="3">
        <v>2</v>
      </c>
      <c r="J5" s="2">
        <v>1</v>
      </c>
      <c r="K5" s="3">
        <v>1</v>
      </c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14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0</v>
      </c>
      <c r="C9" s="3">
        <v>1</v>
      </c>
      <c r="D9" s="2">
        <v>0</v>
      </c>
      <c r="E9" s="3">
        <v>1</v>
      </c>
      <c r="F9" s="2">
        <v>1</v>
      </c>
      <c r="G9" s="3">
        <v>1</v>
      </c>
      <c r="H9" s="2">
        <v>0</v>
      </c>
      <c r="I9" s="3">
        <v>2</v>
      </c>
      <c r="J9" s="2">
        <v>2</v>
      </c>
      <c r="K9" s="3">
        <v>0</v>
      </c>
      <c r="L9" s="2">
        <v>0</v>
      </c>
      <c r="M9" s="3">
        <v>1</v>
      </c>
      <c r="N9" s="2"/>
      <c r="O9" s="3"/>
      <c r="P9" s="2">
        <v>1</v>
      </c>
      <c r="Q9" s="3">
        <v>1</v>
      </c>
      <c r="R9" s="2">
        <v>1</v>
      </c>
      <c r="S9" s="3">
        <v>1</v>
      </c>
      <c r="T9" s="2"/>
      <c r="U9" s="3"/>
      <c r="V9" s="2">
        <v>2</v>
      </c>
      <c r="W9" s="3">
        <v>0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0</v>
      </c>
      <c r="C10" s="3">
        <v>1</v>
      </c>
      <c r="D10" s="2">
        <v>1</v>
      </c>
      <c r="E10" s="3">
        <v>0</v>
      </c>
      <c r="F10" s="2">
        <v>0</v>
      </c>
      <c r="G10" s="3">
        <v>1</v>
      </c>
      <c r="H10" s="2">
        <v>0</v>
      </c>
      <c r="I10" s="3">
        <v>1</v>
      </c>
      <c r="J10" s="2">
        <v>0</v>
      </c>
      <c r="K10" s="3">
        <v>1</v>
      </c>
      <c r="L10" s="2">
        <v>0</v>
      </c>
      <c r="M10" s="3">
        <v>1</v>
      </c>
      <c r="N10" s="2"/>
      <c r="O10" s="3"/>
      <c r="P10" s="2">
        <v>1</v>
      </c>
      <c r="Q10" s="3">
        <v>1</v>
      </c>
      <c r="R10" s="2">
        <v>1</v>
      </c>
      <c r="S10" s="3">
        <v>0</v>
      </c>
      <c r="T10" s="2"/>
      <c r="U10" s="3"/>
      <c r="V10" s="2"/>
      <c r="W10" s="3"/>
      <c r="X10" s="2">
        <v>0</v>
      </c>
      <c r="Y10" s="3">
        <v>1</v>
      </c>
      <c r="Z10" s="2">
        <v>1</v>
      </c>
      <c r="AA10" s="3">
        <v>1</v>
      </c>
      <c r="AB10" s="2">
        <v>0</v>
      </c>
      <c r="AC10" s="3">
        <v>1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0</v>
      </c>
      <c r="D11" s="2">
        <v>0</v>
      </c>
      <c r="E11" s="3">
        <v>1</v>
      </c>
      <c r="F11" s="2">
        <v>0</v>
      </c>
      <c r="G11" s="3">
        <v>1</v>
      </c>
      <c r="H11" s="2"/>
      <c r="I11" s="3"/>
      <c r="J11" s="2">
        <v>1</v>
      </c>
      <c r="K11" s="3">
        <v>0</v>
      </c>
      <c r="L11" s="2">
        <v>1</v>
      </c>
      <c r="M11" s="3">
        <v>0</v>
      </c>
      <c r="N11" s="2">
        <v>0</v>
      </c>
      <c r="O11" s="3">
        <v>1</v>
      </c>
      <c r="P11" s="2">
        <v>0</v>
      </c>
      <c r="Q11" s="3">
        <v>1</v>
      </c>
      <c r="R11" s="2">
        <v>0</v>
      </c>
      <c r="S11" s="3">
        <v>2</v>
      </c>
      <c r="T11" s="2">
        <v>0</v>
      </c>
      <c r="U11" s="3">
        <v>2</v>
      </c>
      <c r="V11" s="2"/>
      <c r="W11" s="3"/>
      <c r="X11" s="2"/>
      <c r="Y11" s="3"/>
      <c r="Z11" s="2">
        <v>0</v>
      </c>
      <c r="AA11" s="3">
        <v>1</v>
      </c>
      <c r="AB11" s="2">
        <v>0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0</v>
      </c>
      <c r="C12" s="3">
        <v>1</v>
      </c>
      <c r="D12" s="2">
        <v>0</v>
      </c>
      <c r="E12" s="3">
        <v>2</v>
      </c>
      <c r="F12" s="2">
        <v>0</v>
      </c>
      <c r="G12" s="3">
        <v>1</v>
      </c>
      <c r="H12" s="2">
        <v>0</v>
      </c>
      <c r="I12" s="3">
        <v>1</v>
      </c>
      <c r="J12" s="2">
        <v>0</v>
      </c>
      <c r="K12" s="3">
        <v>1</v>
      </c>
      <c r="L12" s="2">
        <v>0</v>
      </c>
      <c r="M12" s="3">
        <v>1</v>
      </c>
      <c r="N12" s="2">
        <v>0</v>
      </c>
      <c r="O12" s="3">
        <v>1</v>
      </c>
      <c r="P12" s="2">
        <v>2</v>
      </c>
      <c r="Q12" s="3">
        <v>0</v>
      </c>
      <c r="R12" s="2">
        <v>0</v>
      </c>
      <c r="S12" s="3">
        <v>1</v>
      </c>
      <c r="T12" s="2">
        <v>0</v>
      </c>
      <c r="U12" s="3">
        <v>1</v>
      </c>
      <c r="V12" s="2"/>
      <c r="W12" s="3"/>
      <c r="X12" s="2"/>
      <c r="Y12" s="3"/>
      <c r="Z12" s="2">
        <v>0</v>
      </c>
      <c r="AA12" s="3">
        <v>1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U13" s="14">
        <f t="shared" si="0"/>
        <v>0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>
        <v>0</v>
      </c>
      <c r="C25" s="13">
        <v>1</v>
      </c>
      <c r="D25" s="12"/>
      <c r="E25" s="13"/>
      <c r="F25" s="12">
        <v>1</v>
      </c>
      <c r="G25" s="13">
        <v>0</v>
      </c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2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W27" si="1">SUM(B3:B26)</f>
        <v>7</v>
      </c>
      <c r="C27" s="9">
        <f t="shared" si="1"/>
        <v>9</v>
      </c>
      <c r="D27" s="10">
        <f t="shared" si="1"/>
        <v>2</v>
      </c>
      <c r="E27" s="9">
        <f t="shared" si="1"/>
        <v>8</v>
      </c>
      <c r="F27" s="10">
        <f t="shared" si="1"/>
        <v>9</v>
      </c>
      <c r="G27" s="9">
        <f t="shared" si="1"/>
        <v>7</v>
      </c>
      <c r="H27" s="10">
        <f t="shared" si="1"/>
        <v>5</v>
      </c>
      <c r="I27" s="9">
        <f t="shared" si="1"/>
        <v>10</v>
      </c>
      <c r="J27" s="10">
        <f t="shared" si="1"/>
        <v>4</v>
      </c>
      <c r="K27" s="9">
        <f t="shared" si="1"/>
        <v>3</v>
      </c>
      <c r="L27" s="10">
        <f t="shared" si="1"/>
        <v>1</v>
      </c>
      <c r="M27" s="9">
        <f t="shared" si="1"/>
        <v>3</v>
      </c>
      <c r="N27" s="10">
        <f t="shared" si="1"/>
        <v>0</v>
      </c>
      <c r="O27" s="9">
        <f t="shared" si="1"/>
        <v>2</v>
      </c>
      <c r="P27" s="10">
        <f t="shared" si="1"/>
        <v>4</v>
      </c>
      <c r="Q27" s="9">
        <f t="shared" si="1"/>
        <v>3</v>
      </c>
      <c r="R27" s="10">
        <f t="shared" si="1"/>
        <v>2</v>
      </c>
      <c r="S27" s="9">
        <f t="shared" si="1"/>
        <v>4</v>
      </c>
      <c r="T27" s="10">
        <f t="shared" si="1"/>
        <v>0</v>
      </c>
      <c r="U27" s="9">
        <f t="shared" si="1"/>
        <v>3</v>
      </c>
      <c r="V27" s="10">
        <f t="shared" si="1"/>
        <v>2</v>
      </c>
      <c r="W27" s="9">
        <f t="shared" si="1"/>
        <v>0</v>
      </c>
      <c r="X27" s="10">
        <f t="shared" ref="X27:AO27" si="2">SUM(X3:X25)</f>
        <v>0</v>
      </c>
      <c r="Y27" s="9">
        <f t="shared" si="2"/>
        <v>1</v>
      </c>
      <c r="Z27" s="10">
        <f t="shared" si="2"/>
        <v>1</v>
      </c>
      <c r="AA27" s="9">
        <f t="shared" si="2"/>
        <v>3</v>
      </c>
      <c r="AB27" s="10">
        <f t="shared" si="2"/>
        <v>0</v>
      </c>
      <c r="AC27" s="9">
        <f t="shared" si="2"/>
        <v>2</v>
      </c>
      <c r="AD27" s="10">
        <f t="shared" si="2"/>
        <v>0</v>
      </c>
      <c r="AE27" s="9">
        <f t="shared" si="2"/>
        <v>0</v>
      </c>
      <c r="AF27" s="10">
        <f t="shared" si="2"/>
        <v>0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0</v>
      </c>
      <c r="AK27" s="9">
        <f t="shared" si="2"/>
        <v>0</v>
      </c>
      <c r="AL27" s="10">
        <f t="shared" si="2"/>
        <v>0</v>
      </c>
      <c r="AM27" s="9">
        <f t="shared" si="2"/>
        <v>0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43.75</v>
      </c>
      <c r="C29" s="29"/>
      <c r="D29" s="25">
        <f>(100*D27)/(D27+E27)</f>
        <v>20</v>
      </c>
      <c r="E29" s="29"/>
      <c r="F29" s="25">
        <f>(100*F27)/(F27+G27)</f>
        <v>56.25</v>
      </c>
      <c r="G29" s="29"/>
      <c r="H29" s="25">
        <f>(100*H27)/(H27+I27)</f>
        <v>33.333333333333336</v>
      </c>
      <c r="I29" s="29"/>
      <c r="J29" s="25">
        <f>(100*J27)/(J27+K27)</f>
        <v>57.142857142857146</v>
      </c>
      <c r="K29" s="29"/>
      <c r="L29" s="25">
        <f>(100*L27)/(L27+M27)</f>
        <v>25</v>
      </c>
      <c r="M29" s="29"/>
      <c r="N29" s="25">
        <f>(100*N27)/(N27+O27)</f>
        <v>0</v>
      </c>
      <c r="O29" s="29"/>
      <c r="P29" s="25">
        <f>(100*P27)/(P27+Q27)</f>
        <v>57.142857142857146</v>
      </c>
      <c r="Q29" s="29"/>
      <c r="R29" s="25">
        <f>(100*R27)/(R27+S27)</f>
        <v>33.333333333333336</v>
      </c>
      <c r="S29" s="29"/>
      <c r="T29" s="25">
        <f>(100*T27)/(T27+U27)</f>
        <v>0</v>
      </c>
      <c r="U29" s="29"/>
      <c r="V29" s="25">
        <f>(100*V27)/(V27+W27)</f>
        <v>100</v>
      </c>
      <c r="W29" s="29"/>
      <c r="X29" s="25">
        <f>(100*X27)/(X27+Y27)</f>
        <v>0</v>
      </c>
      <c r="Y29" s="29"/>
      <c r="Z29" s="25">
        <f>(100*Z27)/(Z27+AA27)</f>
        <v>25</v>
      </c>
      <c r="AA29" s="29"/>
      <c r="AB29" s="25">
        <f>(100*AB27)/(AB27+AC27)</f>
        <v>0</v>
      </c>
      <c r="AC29" s="26"/>
      <c r="AD29" s="25" t="e">
        <f>(100*AD27)/(AD27+AE27)</f>
        <v>#DIV/0!</v>
      </c>
      <c r="AE29" s="26"/>
      <c r="AF29" s="25" t="e">
        <f>(100*AF27)/(AF27+AG27)</f>
        <v>#DIV/0!</v>
      </c>
      <c r="AG29" s="26"/>
      <c r="AH29" s="25" t="e">
        <f>(100*AH27)/(AH27+AI27)</f>
        <v>#DIV/0!</v>
      </c>
      <c r="AI29" s="26"/>
      <c r="AJ29" s="25" t="e">
        <f>(100*AJ27)/(AJ27+AK27)</f>
        <v>#DIV/0!</v>
      </c>
      <c r="AK29" s="26"/>
      <c r="AL29" s="25" t="e">
        <f>(100*AL27)/(AL27+AM27)</f>
        <v>#DIV/0!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56.25</v>
      </c>
      <c r="C30" s="30"/>
      <c r="D30" s="27">
        <f>(100*E27)/(D27+E27)</f>
        <v>80</v>
      </c>
      <c r="E30" s="30"/>
      <c r="F30" s="27">
        <f>(100*G27)/(F27+G27)</f>
        <v>43.75</v>
      </c>
      <c r="G30" s="30"/>
      <c r="H30" s="27">
        <f>(100*I27)/(H27+I27)</f>
        <v>66.666666666666671</v>
      </c>
      <c r="I30" s="30"/>
      <c r="J30" s="27">
        <f>(100*K27)/(J27+K27)</f>
        <v>42.857142857142854</v>
      </c>
      <c r="K30" s="30"/>
      <c r="L30" s="27">
        <f>(100*M27)/(L27+M27)</f>
        <v>75</v>
      </c>
      <c r="M30" s="30"/>
      <c r="N30" s="27">
        <f>(100*O27)/(N27+O27)</f>
        <v>100</v>
      </c>
      <c r="O30" s="30"/>
      <c r="P30" s="27">
        <f>(100*Q27)/(P27+Q27)</f>
        <v>42.857142857142854</v>
      </c>
      <c r="Q30" s="30"/>
      <c r="R30" s="27">
        <f>(100*S27)/(R27+S27)</f>
        <v>66.666666666666671</v>
      </c>
      <c r="S30" s="30"/>
      <c r="T30" s="27">
        <f>(100*U27)/(T27+U27)</f>
        <v>100</v>
      </c>
      <c r="U30" s="30"/>
      <c r="V30" s="27">
        <f>(100*W27)/(V27+W27)</f>
        <v>0</v>
      </c>
      <c r="W30" s="30"/>
      <c r="X30" s="27">
        <f>(100*Y27)/(X27+Y27)</f>
        <v>100</v>
      </c>
      <c r="Y30" s="30"/>
      <c r="Z30" s="27">
        <f>(100*AA27)/(Z27+AA27)</f>
        <v>75</v>
      </c>
      <c r="AA30" s="30"/>
      <c r="AB30" s="27">
        <f>(100*AC27)/(AB27+AC27)</f>
        <v>100</v>
      </c>
      <c r="AC30" s="28"/>
      <c r="AD30" s="27" t="e">
        <f>(100*AE27)/(AD27+AE27)</f>
        <v>#DIV/0!</v>
      </c>
      <c r="AE30" s="28"/>
      <c r="AF30" s="27" t="e">
        <f>(100*AG27)/(AF27+AG27)</f>
        <v>#DIV/0!</v>
      </c>
      <c r="AG30" s="28"/>
      <c r="AH30" s="27" t="e">
        <f>(100*AI27)/(AH27+AI27)</f>
        <v>#DIV/0!</v>
      </c>
      <c r="AI30" s="28"/>
      <c r="AJ30" s="27" t="e">
        <f>(100*AK27)/(AJ27+AK27)</f>
        <v>#DIV/0!</v>
      </c>
      <c r="AK30" s="28"/>
      <c r="AL30" s="27" t="e">
        <f>(100*AM27)/(AL27+AM27)</f>
        <v>#DIV/0!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1</v>
      </c>
      <c r="C32" s="6">
        <f>C25+E25+G25+I25+K25+M25+O25+Q25+S25+U25+W25+Y25+AA25+AC25+AE25+AG25+AI25+AK25+AM25+AO25+AQ25+AS25</f>
        <v>1</v>
      </c>
    </row>
    <row r="33" spans="4:4" x14ac:dyDescent="0.2">
      <c r="D33" s="14">
        <f>SUM(B32:C32)</f>
        <v>2</v>
      </c>
    </row>
  </sheetData>
  <mergeCells count="66">
    <mergeCell ref="V30:W30"/>
    <mergeCell ref="AD29:AE29"/>
    <mergeCell ref="AF29:AG29"/>
    <mergeCell ref="AH29:AI29"/>
    <mergeCell ref="AJ29:AK29"/>
    <mergeCell ref="AB29:AC29"/>
    <mergeCell ref="AJ30:AK30"/>
    <mergeCell ref="X30:Y30"/>
    <mergeCell ref="Z30:AA30"/>
    <mergeCell ref="AB30:AC30"/>
    <mergeCell ref="AD30:AE30"/>
    <mergeCell ref="AF30:AG30"/>
    <mergeCell ref="AH30:AI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P29:Q29"/>
    <mergeCell ref="X2:Y2"/>
    <mergeCell ref="Z2:AA2"/>
    <mergeCell ref="AB2:AC2"/>
    <mergeCell ref="AD2:AE2"/>
    <mergeCell ref="AJ2:AK2"/>
    <mergeCell ref="B29:C29"/>
    <mergeCell ref="D29:E29"/>
    <mergeCell ref="F29:G29"/>
    <mergeCell ref="H29:I29"/>
    <mergeCell ref="J29:K29"/>
    <mergeCell ref="L29:M29"/>
    <mergeCell ref="N29:O29"/>
    <mergeCell ref="AF2:AG2"/>
    <mergeCell ref="AH2:AI2"/>
    <mergeCell ref="L2:M2"/>
    <mergeCell ref="R29:S29"/>
    <mergeCell ref="T29:U29"/>
    <mergeCell ref="V29:W29"/>
    <mergeCell ref="X29:Y29"/>
    <mergeCell ref="Z29:AA29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AL2:AM2"/>
    <mergeCell ref="AL29:AM29"/>
    <mergeCell ref="AL30:AM30"/>
    <mergeCell ref="AN2:AO2"/>
    <mergeCell ref="AN29:AO29"/>
    <mergeCell ref="AN30:AO30"/>
    <mergeCell ref="AR2:AS2"/>
    <mergeCell ref="AR29:AS29"/>
    <mergeCell ref="AR30:AS30"/>
    <mergeCell ref="AP2:AQ2"/>
    <mergeCell ref="AP29:AQ29"/>
    <mergeCell ref="AP30:AQ30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34"/>
  <sheetViews>
    <sheetView workbookViewId="0">
      <selection activeCell="V26" sqref="V26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9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>
        <v>2</v>
      </c>
      <c r="C5" s="3">
        <v>1</v>
      </c>
      <c r="D5" s="2">
        <v>1</v>
      </c>
      <c r="E5" s="3">
        <v>2</v>
      </c>
      <c r="F5" s="2">
        <v>1</v>
      </c>
      <c r="G5" s="3">
        <v>2</v>
      </c>
      <c r="H5" s="2">
        <v>1</v>
      </c>
      <c r="I5" s="3">
        <v>2</v>
      </c>
      <c r="J5" s="2">
        <v>1</v>
      </c>
      <c r="K5" s="3">
        <v>1</v>
      </c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14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0</v>
      </c>
      <c r="C9" s="3">
        <v>1</v>
      </c>
      <c r="D9" s="2">
        <v>0</v>
      </c>
      <c r="E9" s="3">
        <v>2</v>
      </c>
      <c r="F9" s="2">
        <v>2</v>
      </c>
      <c r="G9" s="3">
        <v>0</v>
      </c>
      <c r="H9" s="2">
        <v>0</v>
      </c>
      <c r="I9" s="3">
        <v>1</v>
      </c>
      <c r="J9" s="2">
        <v>0</v>
      </c>
      <c r="K9" s="3">
        <v>2</v>
      </c>
      <c r="L9" s="2">
        <v>1</v>
      </c>
      <c r="M9" s="3">
        <v>1</v>
      </c>
      <c r="N9" s="2"/>
      <c r="O9" s="3"/>
      <c r="P9" s="2">
        <v>2</v>
      </c>
      <c r="Q9" s="3">
        <v>0</v>
      </c>
      <c r="R9" s="2">
        <v>1</v>
      </c>
      <c r="S9" s="3">
        <v>0</v>
      </c>
      <c r="T9" s="2"/>
      <c r="U9" s="3"/>
      <c r="V9" s="2">
        <v>1</v>
      </c>
      <c r="W9" s="3">
        <v>1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0</v>
      </c>
      <c r="C10" s="3">
        <v>2</v>
      </c>
      <c r="D10" s="2">
        <v>0</v>
      </c>
      <c r="E10" s="3">
        <v>1</v>
      </c>
      <c r="F10" s="2">
        <v>1</v>
      </c>
      <c r="G10" s="3">
        <v>0</v>
      </c>
      <c r="H10" s="2">
        <v>0</v>
      </c>
      <c r="I10" s="3">
        <v>1</v>
      </c>
      <c r="J10" s="2">
        <v>1</v>
      </c>
      <c r="K10" s="3">
        <v>0</v>
      </c>
      <c r="L10" s="2">
        <v>1</v>
      </c>
      <c r="M10" s="3">
        <v>0</v>
      </c>
      <c r="N10" s="2"/>
      <c r="O10" s="3"/>
      <c r="P10" s="2">
        <v>0</v>
      </c>
      <c r="Q10" s="3">
        <v>1</v>
      </c>
      <c r="R10" s="2">
        <v>1</v>
      </c>
      <c r="S10" s="3">
        <v>0</v>
      </c>
      <c r="T10" s="2"/>
      <c r="U10" s="3"/>
      <c r="V10" s="2"/>
      <c r="W10" s="3"/>
      <c r="X10" s="2">
        <v>2</v>
      </c>
      <c r="Y10" s="3">
        <v>0</v>
      </c>
      <c r="Z10" s="2">
        <v>1</v>
      </c>
      <c r="AA10" s="3">
        <v>0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0</v>
      </c>
      <c r="D11" s="2">
        <v>0</v>
      </c>
      <c r="E11" s="3">
        <v>1</v>
      </c>
      <c r="F11" s="2">
        <v>0</v>
      </c>
      <c r="G11" s="3">
        <v>1</v>
      </c>
      <c r="H11" s="2"/>
      <c r="I11" s="3"/>
      <c r="J11" s="2">
        <v>0</v>
      </c>
      <c r="K11" s="3">
        <v>1</v>
      </c>
      <c r="L11" s="2">
        <v>0</v>
      </c>
      <c r="M11" s="3">
        <v>1</v>
      </c>
      <c r="N11" s="2">
        <v>0</v>
      </c>
      <c r="O11" s="3">
        <v>1</v>
      </c>
      <c r="P11" s="2">
        <v>0</v>
      </c>
      <c r="Q11" s="3">
        <v>1</v>
      </c>
      <c r="R11" s="2">
        <v>1</v>
      </c>
      <c r="S11" s="3">
        <v>1</v>
      </c>
      <c r="T11" s="2">
        <v>0</v>
      </c>
      <c r="U11" s="3">
        <v>1</v>
      </c>
      <c r="V11" s="2"/>
      <c r="W11" s="3"/>
      <c r="X11" s="2"/>
      <c r="Y11" s="3"/>
      <c r="Z11" s="2">
        <v>1</v>
      </c>
      <c r="AA11" s="3">
        <v>1</v>
      </c>
      <c r="AB11" s="2">
        <v>1</v>
      </c>
      <c r="AC11" s="3">
        <v>0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1</v>
      </c>
      <c r="C12" s="3">
        <v>1</v>
      </c>
      <c r="D12" s="2">
        <v>1</v>
      </c>
      <c r="E12" s="3">
        <v>0</v>
      </c>
      <c r="F12" s="2">
        <v>1</v>
      </c>
      <c r="G12" s="3">
        <v>0</v>
      </c>
      <c r="H12" s="2">
        <v>0</v>
      </c>
      <c r="I12" s="3">
        <v>1</v>
      </c>
      <c r="J12" s="2">
        <v>1</v>
      </c>
      <c r="K12" s="3">
        <v>0</v>
      </c>
      <c r="L12" s="2">
        <v>0</v>
      </c>
      <c r="M12" s="3">
        <v>1</v>
      </c>
      <c r="N12" s="2">
        <v>1</v>
      </c>
      <c r="O12" s="3">
        <v>0</v>
      </c>
      <c r="P12" s="2">
        <v>0</v>
      </c>
      <c r="Q12" s="3">
        <v>1</v>
      </c>
      <c r="R12" s="2">
        <v>0</v>
      </c>
      <c r="S12" s="3">
        <v>1</v>
      </c>
      <c r="T12" s="2">
        <v>0</v>
      </c>
      <c r="U12" s="3">
        <v>2</v>
      </c>
      <c r="V12" s="2"/>
      <c r="W12" s="3"/>
      <c r="X12" s="2"/>
      <c r="Y12" s="3"/>
      <c r="Z12" s="2">
        <v>1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0</v>
      </c>
      <c r="C13" s="3">
        <v>1</v>
      </c>
      <c r="D13" s="2">
        <v>0</v>
      </c>
      <c r="E13" s="3">
        <v>1</v>
      </c>
      <c r="F13" s="2">
        <v>1</v>
      </c>
      <c r="G13" s="3">
        <v>1</v>
      </c>
      <c r="H13" s="2">
        <v>1</v>
      </c>
      <c r="I13" s="3">
        <v>1</v>
      </c>
      <c r="J13" s="2"/>
      <c r="K13" s="3"/>
      <c r="L13" s="2">
        <v>1</v>
      </c>
      <c r="M13" s="3">
        <v>0</v>
      </c>
      <c r="N13" s="2">
        <v>1</v>
      </c>
      <c r="O13" s="3">
        <v>0</v>
      </c>
      <c r="P13" s="2">
        <v>0</v>
      </c>
      <c r="Q13" s="3">
        <v>1</v>
      </c>
      <c r="R13" s="2">
        <v>1</v>
      </c>
      <c r="S13" s="3">
        <v>0</v>
      </c>
      <c r="T13" s="2">
        <v>0</v>
      </c>
      <c r="U13" s="3">
        <v>1</v>
      </c>
      <c r="V13" s="2"/>
      <c r="W13" s="3"/>
      <c r="X13" s="2"/>
      <c r="Y13" s="3"/>
      <c r="Z13" s="2">
        <v>1</v>
      </c>
      <c r="AA13" s="3">
        <v>0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0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2</v>
      </c>
      <c r="C14" s="3">
        <v>0</v>
      </c>
      <c r="D14" s="2">
        <v>0</v>
      </c>
      <c r="E14" s="3">
        <v>2</v>
      </c>
      <c r="F14" s="2">
        <v>1</v>
      </c>
      <c r="G14" s="3">
        <v>0</v>
      </c>
      <c r="H14" s="2">
        <v>1</v>
      </c>
      <c r="I14" s="3">
        <v>1</v>
      </c>
      <c r="J14" s="2"/>
      <c r="K14" s="3"/>
      <c r="L14" s="2">
        <v>0</v>
      </c>
      <c r="M14" s="3">
        <v>1</v>
      </c>
      <c r="N14" s="2"/>
      <c r="O14" s="3"/>
      <c r="P14" s="2">
        <v>1</v>
      </c>
      <c r="Q14" s="3">
        <v>0</v>
      </c>
      <c r="R14" s="2"/>
      <c r="S14" s="3"/>
      <c r="T14" s="2">
        <v>0</v>
      </c>
      <c r="U14" s="3">
        <v>2</v>
      </c>
      <c r="V14" s="2"/>
      <c r="W14" s="3"/>
      <c r="X14" s="2"/>
      <c r="Y14" s="3"/>
      <c r="Z14" s="2">
        <v>1</v>
      </c>
      <c r="AA14" s="3">
        <v>1</v>
      </c>
      <c r="AB14" s="2"/>
      <c r="AC14" s="3"/>
      <c r="AD14" s="2">
        <v>1</v>
      </c>
      <c r="AE14" s="3">
        <v>0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0</v>
      </c>
      <c r="C15" s="3">
        <v>1</v>
      </c>
      <c r="D15" s="2">
        <v>0</v>
      </c>
      <c r="E15" s="3">
        <v>1</v>
      </c>
      <c r="F15" s="2">
        <v>0</v>
      </c>
      <c r="G15" s="3">
        <v>1</v>
      </c>
      <c r="H15" s="2">
        <v>1</v>
      </c>
      <c r="I15" s="3">
        <v>0</v>
      </c>
      <c r="J15" s="2"/>
      <c r="K15" s="3"/>
      <c r="L15" s="2">
        <v>0</v>
      </c>
      <c r="M15" s="3">
        <v>1</v>
      </c>
      <c r="N15" s="2"/>
      <c r="O15" s="3"/>
      <c r="P15" s="2">
        <v>0</v>
      </c>
      <c r="Q15" s="3">
        <v>1</v>
      </c>
      <c r="R15" s="2"/>
      <c r="S15" s="3"/>
      <c r="T15" s="2">
        <v>0</v>
      </c>
      <c r="U15" s="3">
        <v>1</v>
      </c>
      <c r="V15" s="2"/>
      <c r="W15" s="3"/>
      <c r="X15" s="2"/>
      <c r="Y15" s="3"/>
      <c r="Z15" s="2">
        <v>0</v>
      </c>
      <c r="AA15" s="3">
        <v>1</v>
      </c>
      <c r="AB15" s="2"/>
      <c r="AC15" s="3"/>
      <c r="AD15" s="2">
        <v>0</v>
      </c>
      <c r="AE15" s="3">
        <v>1</v>
      </c>
      <c r="AF15" s="2">
        <v>2</v>
      </c>
      <c r="AG15" s="3">
        <v>0</v>
      </c>
      <c r="AH15" s="2">
        <v>1</v>
      </c>
      <c r="AI15" s="3">
        <v>1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2</v>
      </c>
      <c r="E16" s="3">
        <v>0</v>
      </c>
      <c r="F16" s="2">
        <v>0</v>
      </c>
      <c r="G16" s="3">
        <v>1</v>
      </c>
      <c r="H16" s="2">
        <v>1</v>
      </c>
      <c r="I16" s="3">
        <v>0</v>
      </c>
      <c r="J16" s="2"/>
      <c r="K16" s="3"/>
      <c r="L16" s="2">
        <v>1</v>
      </c>
      <c r="M16" s="3">
        <v>0</v>
      </c>
      <c r="N16" s="2"/>
      <c r="O16" s="3"/>
      <c r="P16" s="2">
        <v>0</v>
      </c>
      <c r="Q16" s="3">
        <v>1</v>
      </c>
      <c r="R16" s="2"/>
      <c r="S16" s="3"/>
      <c r="T16" s="2">
        <v>0</v>
      </c>
      <c r="U16" s="3">
        <v>2</v>
      </c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0</v>
      </c>
      <c r="AE16" s="3">
        <v>1</v>
      </c>
      <c r="AF16" s="2">
        <v>1</v>
      </c>
      <c r="AG16" s="3">
        <v>0</v>
      </c>
      <c r="AH16" s="2">
        <v>0</v>
      </c>
      <c r="AI16" s="3">
        <v>1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0</v>
      </c>
      <c r="C17" s="3">
        <v>1</v>
      </c>
      <c r="D17" s="2">
        <v>1</v>
      </c>
      <c r="E17" s="3">
        <v>1</v>
      </c>
      <c r="F17" s="2">
        <v>0</v>
      </c>
      <c r="G17" s="3">
        <v>1</v>
      </c>
      <c r="H17" s="2">
        <v>0</v>
      </c>
      <c r="I17" s="3">
        <v>1</v>
      </c>
      <c r="J17" s="2"/>
      <c r="K17" s="3"/>
      <c r="L17" s="2">
        <v>0</v>
      </c>
      <c r="M17" s="3">
        <v>2</v>
      </c>
      <c r="N17" s="2"/>
      <c r="O17" s="3"/>
      <c r="P17" s="2">
        <v>0</v>
      </c>
      <c r="Q17" s="3">
        <v>1</v>
      </c>
      <c r="R17" s="2"/>
      <c r="S17" s="3"/>
      <c r="T17" s="2">
        <v>0</v>
      </c>
      <c r="U17" s="3">
        <v>1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0</v>
      </c>
      <c r="AE17" s="3">
        <v>1</v>
      </c>
      <c r="AF17" s="2">
        <v>0</v>
      </c>
      <c r="AG17" s="3">
        <v>1</v>
      </c>
      <c r="AH17" s="2">
        <v>0</v>
      </c>
      <c r="AI17" s="3">
        <v>1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0</v>
      </c>
      <c r="C18" s="3">
        <v>1</v>
      </c>
      <c r="D18" s="2">
        <v>0</v>
      </c>
      <c r="E18" s="3">
        <v>1</v>
      </c>
      <c r="F18" s="2">
        <v>0</v>
      </c>
      <c r="G18" s="3">
        <v>1</v>
      </c>
      <c r="H18" s="2">
        <v>0</v>
      </c>
      <c r="I18" s="3">
        <v>1</v>
      </c>
      <c r="J18" s="2"/>
      <c r="K18" s="3"/>
      <c r="L18" s="2">
        <v>0</v>
      </c>
      <c r="M18" s="3">
        <v>1</v>
      </c>
      <c r="N18" s="2"/>
      <c r="O18" s="3"/>
      <c r="P18" s="2">
        <v>1</v>
      </c>
      <c r="Q18" s="3">
        <v>0</v>
      </c>
      <c r="R18" s="2"/>
      <c r="S18" s="3"/>
      <c r="T18" s="2">
        <v>1</v>
      </c>
      <c r="U18" s="3">
        <v>1</v>
      </c>
      <c r="V18" s="2">
        <v>0</v>
      </c>
      <c r="W18" s="3">
        <v>1</v>
      </c>
      <c r="X18" s="2"/>
      <c r="Y18" s="3"/>
      <c r="Z18" s="2"/>
      <c r="AA18" s="3"/>
      <c r="AB18" s="2"/>
      <c r="AC18" s="3"/>
      <c r="AD18" s="2">
        <v>1</v>
      </c>
      <c r="AE18" s="3">
        <v>1</v>
      </c>
      <c r="AF18" s="2">
        <v>1</v>
      </c>
      <c r="AG18" s="3">
        <v>0</v>
      </c>
      <c r="AH18" s="2">
        <v>1</v>
      </c>
      <c r="AI18" s="3">
        <v>0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1</v>
      </c>
      <c r="C19" s="3">
        <v>0</v>
      </c>
      <c r="D19" s="2">
        <v>1</v>
      </c>
      <c r="E19" s="3">
        <v>0</v>
      </c>
      <c r="F19" s="2">
        <v>1</v>
      </c>
      <c r="G19" s="3">
        <v>0</v>
      </c>
      <c r="H19" s="2">
        <v>1</v>
      </c>
      <c r="I19" s="3">
        <v>1</v>
      </c>
      <c r="J19" s="2"/>
      <c r="K19" s="3"/>
      <c r="L19" s="2">
        <v>0</v>
      </c>
      <c r="M19" s="3">
        <v>1</v>
      </c>
      <c r="N19" s="2"/>
      <c r="O19" s="3"/>
      <c r="P19" s="2">
        <v>1</v>
      </c>
      <c r="Q19" s="3">
        <v>1</v>
      </c>
      <c r="R19" s="2"/>
      <c r="S19" s="3"/>
      <c r="T19" s="2">
        <v>0</v>
      </c>
      <c r="U19" s="3">
        <v>1</v>
      </c>
      <c r="V19" s="2">
        <v>0</v>
      </c>
      <c r="W19" s="3">
        <v>1</v>
      </c>
      <c r="X19" s="2"/>
      <c r="Y19" s="3"/>
      <c r="Z19" s="2"/>
      <c r="AA19" s="3"/>
      <c r="AB19" s="2"/>
      <c r="AC19" s="3"/>
      <c r="AD19" s="2">
        <v>0</v>
      </c>
      <c r="AE19" s="3">
        <v>1</v>
      </c>
      <c r="AF19" s="2"/>
      <c r="AG19" s="3"/>
      <c r="AH19" s="2">
        <v>0</v>
      </c>
      <c r="AI19" s="3">
        <v>1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0</v>
      </c>
      <c r="C20" s="3">
        <v>1</v>
      </c>
      <c r="D20" s="2">
        <v>1</v>
      </c>
      <c r="E20" s="3">
        <v>0</v>
      </c>
      <c r="F20" s="2">
        <v>1</v>
      </c>
      <c r="G20" s="3">
        <v>1</v>
      </c>
      <c r="H20" s="2">
        <v>1</v>
      </c>
      <c r="I20" s="3">
        <v>0</v>
      </c>
      <c r="J20" s="2"/>
      <c r="K20" s="3"/>
      <c r="L20" s="2">
        <v>0</v>
      </c>
      <c r="M20" s="3">
        <v>1</v>
      </c>
      <c r="N20" s="2"/>
      <c r="O20" s="3"/>
      <c r="P20" s="2">
        <v>1</v>
      </c>
      <c r="Q20" s="3">
        <v>1</v>
      </c>
      <c r="R20" s="2"/>
      <c r="S20" s="3"/>
      <c r="T20" s="2">
        <v>1</v>
      </c>
      <c r="U20" s="3">
        <v>0</v>
      </c>
      <c r="V20" s="2">
        <v>0</v>
      </c>
      <c r="W20" s="3">
        <v>1</v>
      </c>
      <c r="X20" s="2"/>
      <c r="Y20" s="3"/>
      <c r="Z20" s="2"/>
      <c r="AA20" s="3"/>
      <c r="AB20" s="2"/>
      <c r="AC20" s="3"/>
      <c r="AD20" s="2">
        <v>1</v>
      </c>
      <c r="AE20" s="3">
        <v>0</v>
      </c>
      <c r="AF20" s="2"/>
      <c r="AG20" s="3"/>
      <c r="AH20" s="2">
        <v>0</v>
      </c>
      <c r="AI20" s="3">
        <v>1</v>
      </c>
      <c r="AJ20" s="2"/>
      <c r="AK20" s="3"/>
      <c r="AL20" s="2"/>
      <c r="AM20" s="3"/>
      <c r="AN20" s="2">
        <v>0</v>
      </c>
      <c r="AO20" s="3">
        <v>1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0</v>
      </c>
      <c r="D21" s="2">
        <v>1</v>
      </c>
      <c r="E21" s="3">
        <v>0</v>
      </c>
      <c r="F21" s="2">
        <v>1</v>
      </c>
      <c r="G21" s="3">
        <v>1</v>
      </c>
      <c r="H21" s="2">
        <v>1</v>
      </c>
      <c r="I21" s="3">
        <v>0</v>
      </c>
      <c r="J21" s="2"/>
      <c r="K21" s="3"/>
      <c r="L21" s="2">
        <v>0</v>
      </c>
      <c r="M21" s="3">
        <v>1</v>
      </c>
      <c r="N21" s="2"/>
      <c r="O21" s="3"/>
      <c r="P21" s="2">
        <v>0</v>
      </c>
      <c r="Q21" s="3">
        <v>1</v>
      </c>
      <c r="R21" s="2"/>
      <c r="S21" s="3"/>
      <c r="T21" s="2">
        <v>2</v>
      </c>
      <c r="U21" s="3">
        <v>0</v>
      </c>
      <c r="V21" s="2"/>
      <c r="W21" s="3"/>
      <c r="X21" s="2"/>
      <c r="Y21" s="3"/>
      <c r="Z21" s="2"/>
      <c r="AA21" s="3"/>
      <c r="AB21" s="2"/>
      <c r="AC21" s="3"/>
      <c r="AD21" s="2">
        <v>0</v>
      </c>
      <c r="AE21" s="3">
        <v>1</v>
      </c>
      <c r="AF21" s="2"/>
      <c r="AG21" s="3"/>
      <c r="AH21" s="2">
        <v>0</v>
      </c>
      <c r="AI21" s="3">
        <v>1</v>
      </c>
      <c r="AJ21" s="2"/>
      <c r="AK21" s="3"/>
      <c r="AL21" s="2"/>
      <c r="AM21" s="3"/>
      <c r="AN21" s="2">
        <v>1</v>
      </c>
      <c r="AO21" s="3">
        <v>1</v>
      </c>
      <c r="AP21" s="2">
        <v>0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1</v>
      </c>
      <c r="D22" s="2">
        <v>0</v>
      </c>
      <c r="E22" s="3">
        <v>1</v>
      </c>
      <c r="F22" s="2">
        <v>1</v>
      </c>
      <c r="G22" s="3">
        <v>0</v>
      </c>
      <c r="H22" s="2">
        <v>1</v>
      </c>
      <c r="I22" s="3">
        <v>0</v>
      </c>
      <c r="J22" s="2"/>
      <c r="K22" s="3"/>
      <c r="L22" s="2">
        <v>0</v>
      </c>
      <c r="M22" s="3">
        <v>2</v>
      </c>
      <c r="N22" s="2"/>
      <c r="O22" s="3"/>
      <c r="P22" s="2">
        <v>0</v>
      </c>
      <c r="Q22" s="3">
        <v>1</v>
      </c>
      <c r="R22" s="2"/>
      <c r="S22" s="3"/>
      <c r="T22" s="2">
        <v>1</v>
      </c>
      <c r="U22" s="3">
        <v>0</v>
      </c>
      <c r="V22" s="2"/>
      <c r="W22" s="3"/>
      <c r="X22" s="2"/>
      <c r="Y22" s="3"/>
      <c r="Z22" s="2"/>
      <c r="AA22" s="3"/>
      <c r="AB22" s="2"/>
      <c r="AC22" s="3"/>
      <c r="AD22" s="2">
        <v>0</v>
      </c>
      <c r="AE22" s="3">
        <v>1</v>
      </c>
      <c r="AF22" s="2"/>
      <c r="AG22" s="3"/>
      <c r="AH22" s="2">
        <v>0</v>
      </c>
      <c r="AI22" s="3">
        <v>1</v>
      </c>
      <c r="AJ22" s="2"/>
      <c r="AK22" s="3"/>
      <c r="AL22" s="2"/>
      <c r="AM22" s="3"/>
      <c r="AN22" s="2">
        <v>1</v>
      </c>
      <c r="AO22" s="3">
        <v>1</v>
      </c>
      <c r="AP22" s="2">
        <v>0</v>
      </c>
      <c r="AQ22" s="3">
        <v>1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1</v>
      </c>
      <c r="C23" s="3">
        <v>0</v>
      </c>
      <c r="D23" s="2">
        <v>1</v>
      </c>
      <c r="E23" s="3">
        <v>1</v>
      </c>
      <c r="F23" s="2">
        <v>1</v>
      </c>
      <c r="G23" s="3">
        <v>0</v>
      </c>
      <c r="H23" s="2">
        <v>1</v>
      </c>
      <c r="I23" s="3">
        <v>0</v>
      </c>
      <c r="J23" s="2"/>
      <c r="K23" s="3"/>
      <c r="L23" s="2">
        <v>1</v>
      </c>
      <c r="M23" s="3">
        <v>0</v>
      </c>
      <c r="N23" s="2"/>
      <c r="O23" s="3"/>
      <c r="P23" s="2"/>
      <c r="Q23" s="3"/>
      <c r="R23" s="2"/>
      <c r="S23" s="3"/>
      <c r="T23" s="2">
        <v>1</v>
      </c>
      <c r="U23" s="3">
        <v>0</v>
      </c>
      <c r="V23" s="2"/>
      <c r="W23" s="3"/>
      <c r="X23" s="2"/>
      <c r="Y23" s="3"/>
      <c r="Z23" s="2"/>
      <c r="AA23" s="3"/>
      <c r="AB23" s="2"/>
      <c r="AC23" s="3"/>
      <c r="AD23" s="2">
        <v>0</v>
      </c>
      <c r="AE23" s="3">
        <v>1</v>
      </c>
      <c r="AF23" s="2"/>
      <c r="AG23" s="3"/>
      <c r="AH23" s="2">
        <v>0</v>
      </c>
      <c r="AI23" s="3">
        <v>1</v>
      </c>
      <c r="AJ23" s="2"/>
      <c r="AK23" s="3"/>
      <c r="AL23" s="2"/>
      <c r="AM23" s="3"/>
      <c r="AN23" s="2">
        <v>2</v>
      </c>
      <c r="AO23" s="3">
        <v>0</v>
      </c>
      <c r="AP23" s="2">
        <v>2</v>
      </c>
      <c r="AQ23" s="3">
        <v>0</v>
      </c>
      <c r="AR23" s="2">
        <v>1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1</v>
      </c>
      <c r="D24" s="2">
        <v>0</v>
      </c>
      <c r="E24" s="3">
        <v>1</v>
      </c>
      <c r="F24" s="2">
        <v>0</v>
      </c>
      <c r="G24" s="3">
        <v>1</v>
      </c>
      <c r="H24" s="2">
        <v>1</v>
      </c>
      <c r="I24" s="3">
        <v>0</v>
      </c>
      <c r="J24" s="2"/>
      <c r="K24" s="3"/>
      <c r="L24" s="2">
        <v>0</v>
      </c>
      <c r="M24" s="3">
        <v>1</v>
      </c>
      <c r="N24" s="2"/>
      <c r="O24" s="3"/>
      <c r="P24" s="2"/>
      <c r="Q24" s="3"/>
      <c r="R24" s="2"/>
      <c r="S24" s="3"/>
      <c r="T24" s="2">
        <v>1</v>
      </c>
      <c r="U24" s="3">
        <v>0</v>
      </c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1</v>
      </c>
      <c r="AF24" s="2"/>
      <c r="AG24" s="3"/>
      <c r="AH24" s="2">
        <v>0</v>
      </c>
      <c r="AI24" s="3">
        <v>1</v>
      </c>
      <c r="AJ24" s="2"/>
      <c r="AK24" s="3"/>
      <c r="AL24" s="2"/>
      <c r="AM24" s="3"/>
      <c r="AN24" s="2">
        <v>0</v>
      </c>
      <c r="AO24" s="3">
        <v>1</v>
      </c>
      <c r="AP24" s="2">
        <v>1</v>
      </c>
      <c r="AQ24" s="3">
        <v>1</v>
      </c>
      <c r="AR24" s="2">
        <v>1</v>
      </c>
      <c r="AS24" s="3">
        <v>0</v>
      </c>
      <c r="AU24" s="14">
        <f t="shared" si="0"/>
        <v>14</v>
      </c>
    </row>
    <row r="25" spans="1:47" x14ac:dyDescent="0.2">
      <c r="A25" s="1">
        <v>2025</v>
      </c>
      <c r="B25" s="2">
        <v>2</v>
      </c>
      <c r="C25" s="3">
        <v>0</v>
      </c>
      <c r="D25" s="2">
        <v>0</v>
      </c>
      <c r="E25" s="3">
        <v>1</v>
      </c>
      <c r="F25" s="2">
        <v>0</v>
      </c>
      <c r="G25" s="3">
        <v>1</v>
      </c>
      <c r="H25" s="2">
        <v>2</v>
      </c>
      <c r="I25" s="3">
        <v>0</v>
      </c>
      <c r="J25" s="2"/>
      <c r="K25" s="3"/>
      <c r="L25" s="2">
        <v>0</v>
      </c>
      <c r="M25" s="3">
        <v>1</v>
      </c>
      <c r="N25" s="2"/>
      <c r="O25" s="3"/>
      <c r="P25" s="2"/>
      <c r="Q25" s="3"/>
      <c r="R25" s="2"/>
      <c r="S25" s="3"/>
      <c r="T25" s="2">
        <v>1</v>
      </c>
      <c r="U25" s="3">
        <v>0</v>
      </c>
      <c r="V25" s="2"/>
      <c r="W25" s="3"/>
      <c r="X25" s="2"/>
      <c r="Y25" s="3"/>
      <c r="Z25" s="2"/>
      <c r="AA25" s="3"/>
      <c r="AB25" s="2"/>
      <c r="AC25" s="3"/>
      <c r="AD25" s="2">
        <v>1</v>
      </c>
      <c r="AE25" s="3">
        <v>0</v>
      </c>
      <c r="AF25" s="2"/>
      <c r="AG25" s="3"/>
      <c r="AH25" s="2">
        <v>0</v>
      </c>
      <c r="AI25" s="3">
        <v>1</v>
      </c>
      <c r="AJ25" s="2"/>
      <c r="AK25" s="3"/>
      <c r="AL25" s="2"/>
      <c r="AM25" s="3"/>
      <c r="AN25" s="2">
        <v>0</v>
      </c>
      <c r="AO25" s="3">
        <v>1</v>
      </c>
      <c r="AP25" s="2">
        <v>0</v>
      </c>
      <c r="AQ25" s="3">
        <v>2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2</v>
      </c>
      <c r="C26" s="13">
        <v>3</v>
      </c>
      <c r="D26" s="12">
        <v>4</v>
      </c>
      <c r="E26" s="13">
        <v>0</v>
      </c>
      <c r="F26" s="12">
        <v>1</v>
      </c>
      <c r="G26" s="13">
        <v>1</v>
      </c>
      <c r="H26" s="12">
        <v>1</v>
      </c>
      <c r="I26" s="13">
        <v>1</v>
      </c>
      <c r="J26" s="12"/>
      <c r="K26" s="13"/>
      <c r="L26" s="12">
        <v>1</v>
      </c>
      <c r="M26" s="13">
        <v>2</v>
      </c>
      <c r="N26" s="12"/>
      <c r="O26" s="13"/>
      <c r="P26" s="12">
        <v>0</v>
      </c>
      <c r="Q26" s="13">
        <v>1</v>
      </c>
      <c r="R26" s="12"/>
      <c r="S26" s="13"/>
      <c r="T26" s="12">
        <v>0</v>
      </c>
      <c r="U26" s="13">
        <v>3</v>
      </c>
      <c r="V26" s="12"/>
      <c r="W26" s="13"/>
      <c r="X26" s="12"/>
      <c r="Y26" s="13"/>
      <c r="Z26" s="12">
        <v>1</v>
      </c>
      <c r="AA26" s="13">
        <v>0</v>
      </c>
      <c r="AB26" s="12"/>
      <c r="AC26" s="13"/>
      <c r="AD26" s="12">
        <v>1</v>
      </c>
      <c r="AE26" s="13">
        <v>1</v>
      </c>
      <c r="AF26" s="12">
        <v>1</v>
      </c>
      <c r="AG26" s="13">
        <v>1</v>
      </c>
      <c r="AH26" s="12"/>
      <c r="AI26" s="13"/>
      <c r="AJ26" s="12">
        <v>0</v>
      </c>
      <c r="AK26" s="13">
        <v>1</v>
      </c>
      <c r="AL26" s="12"/>
      <c r="AM26" s="13"/>
      <c r="AN26" s="12">
        <v>1</v>
      </c>
      <c r="AO26" s="13">
        <v>0</v>
      </c>
      <c r="AP26" s="12">
        <v>0</v>
      </c>
      <c r="AQ26" s="13">
        <v>1</v>
      </c>
      <c r="AR26" s="12"/>
      <c r="AS26" s="13"/>
      <c r="AU26" s="14">
        <f t="shared" si="0"/>
        <v>28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8">
        <f t="shared" ref="B28:W28" si="1">SUM(B3:B27)</f>
        <v>16</v>
      </c>
      <c r="C28" s="9">
        <f t="shared" si="1"/>
        <v>15</v>
      </c>
      <c r="D28" s="10">
        <f t="shared" si="1"/>
        <v>13</v>
      </c>
      <c r="E28" s="9">
        <f t="shared" si="1"/>
        <v>16</v>
      </c>
      <c r="F28" s="10">
        <f t="shared" si="1"/>
        <v>13</v>
      </c>
      <c r="G28" s="9">
        <f t="shared" si="1"/>
        <v>13</v>
      </c>
      <c r="H28" s="10">
        <f t="shared" si="1"/>
        <v>14</v>
      </c>
      <c r="I28" s="9">
        <f t="shared" si="1"/>
        <v>11</v>
      </c>
      <c r="J28" s="10">
        <f t="shared" si="1"/>
        <v>3</v>
      </c>
      <c r="K28" s="9">
        <f t="shared" si="1"/>
        <v>4</v>
      </c>
      <c r="L28" s="10">
        <f t="shared" si="1"/>
        <v>6</v>
      </c>
      <c r="M28" s="9">
        <f t="shared" si="1"/>
        <v>17</v>
      </c>
      <c r="N28" s="10">
        <f t="shared" si="1"/>
        <v>2</v>
      </c>
      <c r="O28" s="9">
        <f t="shared" si="1"/>
        <v>1</v>
      </c>
      <c r="P28" s="10">
        <f t="shared" si="1"/>
        <v>6</v>
      </c>
      <c r="Q28" s="9">
        <f t="shared" si="1"/>
        <v>12</v>
      </c>
      <c r="R28" s="10">
        <f t="shared" si="1"/>
        <v>4</v>
      </c>
      <c r="S28" s="9">
        <f t="shared" si="1"/>
        <v>2</v>
      </c>
      <c r="T28" s="10">
        <f t="shared" si="1"/>
        <v>8</v>
      </c>
      <c r="U28" s="9">
        <f t="shared" si="1"/>
        <v>15</v>
      </c>
      <c r="V28" s="10">
        <f t="shared" si="1"/>
        <v>1</v>
      </c>
      <c r="W28" s="9">
        <f t="shared" si="1"/>
        <v>4</v>
      </c>
      <c r="X28" s="10">
        <f t="shared" ref="X28:AO28" si="2">SUM(X3:X26)</f>
        <v>2</v>
      </c>
      <c r="Y28" s="9">
        <f t="shared" si="2"/>
        <v>0</v>
      </c>
      <c r="Z28" s="10">
        <f t="shared" si="2"/>
        <v>8</v>
      </c>
      <c r="AA28" s="9">
        <f t="shared" si="2"/>
        <v>3</v>
      </c>
      <c r="AB28" s="10">
        <f t="shared" si="2"/>
        <v>2</v>
      </c>
      <c r="AC28" s="9">
        <f t="shared" si="2"/>
        <v>0</v>
      </c>
      <c r="AD28" s="10">
        <f t="shared" si="2"/>
        <v>6</v>
      </c>
      <c r="AE28" s="9">
        <f t="shared" si="2"/>
        <v>10</v>
      </c>
      <c r="AF28" s="10">
        <f t="shared" si="2"/>
        <v>5</v>
      </c>
      <c r="AG28" s="9">
        <f t="shared" si="2"/>
        <v>2</v>
      </c>
      <c r="AH28" s="10">
        <f t="shared" si="2"/>
        <v>2</v>
      </c>
      <c r="AI28" s="9">
        <f t="shared" si="2"/>
        <v>10</v>
      </c>
      <c r="AJ28" s="10">
        <f t="shared" si="2"/>
        <v>1</v>
      </c>
      <c r="AK28" s="9">
        <f t="shared" si="2"/>
        <v>1</v>
      </c>
      <c r="AL28" s="10">
        <f t="shared" si="2"/>
        <v>1</v>
      </c>
      <c r="AM28" s="9">
        <f t="shared" si="2"/>
        <v>0</v>
      </c>
      <c r="AN28" s="10">
        <f t="shared" si="2"/>
        <v>5</v>
      </c>
      <c r="AO28" s="9">
        <f t="shared" si="2"/>
        <v>5</v>
      </c>
      <c r="AP28" s="10">
        <f t="shared" ref="AP28:AQ28" si="3">SUM(AP3:AP26)</f>
        <v>3</v>
      </c>
      <c r="AQ28" s="9">
        <f t="shared" si="3"/>
        <v>6</v>
      </c>
      <c r="AR28" s="10">
        <f t="shared" ref="AR28:AS28" si="4">SUM(AR3:AR26)</f>
        <v>2</v>
      </c>
      <c r="AS28" s="9">
        <f t="shared" si="4"/>
        <v>1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51.612903225806448</v>
      </c>
      <c r="C30" s="29"/>
      <c r="D30" s="25">
        <f>(100*D28)/(D28+E28)</f>
        <v>44.827586206896555</v>
      </c>
      <c r="E30" s="29"/>
      <c r="F30" s="25">
        <f>(100*F28)/(F28+G28)</f>
        <v>50</v>
      </c>
      <c r="G30" s="29"/>
      <c r="H30" s="25">
        <f>(100*H28)/(H28+I28)</f>
        <v>56</v>
      </c>
      <c r="I30" s="29"/>
      <c r="J30" s="27">
        <f>(100*J28)/(J28+K28)</f>
        <v>42.857142857142854</v>
      </c>
      <c r="K30" s="28"/>
      <c r="L30" s="25">
        <f>(100*L28)/(L28+M28)</f>
        <v>26.086956521739129</v>
      </c>
      <c r="M30" s="29"/>
      <c r="N30" s="25">
        <f>(100*N28)/(N28+O28)</f>
        <v>66.666666666666671</v>
      </c>
      <c r="O30" s="29"/>
      <c r="P30" s="25">
        <f>(100*P28)/(P28+Q28)</f>
        <v>33.333333333333336</v>
      </c>
      <c r="Q30" s="29"/>
      <c r="R30" s="25">
        <f>(100*R28)/(R28+S28)</f>
        <v>66.666666666666671</v>
      </c>
      <c r="S30" s="29"/>
      <c r="T30" s="25">
        <f>(100*T28)/(T28+U28)</f>
        <v>34.782608695652172</v>
      </c>
      <c r="U30" s="29"/>
      <c r="V30" s="25">
        <f>(100*V28)/(V28+W28)</f>
        <v>20</v>
      </c>
      <c r="W30" s="29"/>
      <c r="X30" s="25">
        <f>(100*X28)/(X28+Y28)</f>
        <v>100</v>
      </c>
      <c r="Y30" s="29"/>
      <c r="Z30" s="25">
        <f>(100*Z28)/(Z28+AA28)</f>
        <v>72.727272727272734</v>
      </c>
      <c r="AA30" s="29"/>
      <c r="AB30" s="25">
        <f>(100*AB28)/(AB28+AC28)</f>
        <v>100</v>
      </c>
      <c r="AC30" s="26"/>
      <c r="AD30" s="25">
        <f>(100*AD28)/(AD28+AE28)</f>
        <v>37.5</v>
      </c>
      <c r="AE30" s="26"/>
      <c r="AF30" s="25">
        <f>(100*AF28)/(AF28+AG28)</f>
        <v>71.428571428571431</v>
      </c>
      <c r="AG30" s="26"/>
      <c r="AH30" s="25">
        <f>(100*AH28)/(AH28+AI28)</f>
        <v>16.666666666666668</v>
      </c>
      <c r="AI30" s="26"/>
      <c r="AJ30" s="25">
        <f>(100*AJ28)/(AJ28+AK28)</f>
        <v>50</v>
      </c>
      <c r="AK30" s="26"/>
      <c r="AL30" s="25">
        <f>(100*AL28)/(AL28+AM28)</f>
        <v>100</v>
      </c>
      <c r="AM30" s="26"/>
      <c r="AN30" s="25">
        <f>(100*AN28)/(AN28+AO28)</f>
        <v>50</v>
      </c>
      <c r="AO30" s="26"/>
      <c r="AP30" s="25">
        <f>(100*AP28)/(AP28+AQ28)</f>
        <v>33.333333333333336</v>
      </c>
      <c r="AQ30" s="26"/>
      <c r="AR30" s="25">
        <f>(100*AR28)/(AR28+AS28)</f>
        <v>66.666666666666671</v>
      </c>
      <c r="AS30" s="26"/>
    </row>
    <row r="31" spans="1:47" ht="13.5" thickBot="1" x14ac:dyDescent="0.25">
      <c r="A31" s="7" t="s">
        <v>21</v>
      </c>
      <c r="B31" s="27">
        <f>(100*C28)/(B28+C28)</f>
        <v>48.387096774193552</v>
      </c>
      <c r="C31" s="30"/>
      <c r="D31" s="27">
        <f>(100*E28)/(D28+E28)</f>
        <v>55.172413793103445</v>
      </c>
      <c r="E31" s="30"/>
      <c r="F31" s="27">
        <f>(100*G28)/(F28+G28)</f>
        <v>50</v>
      </c>
      <c r="G31" s="30"/>
      <c r="H31" s="27">
        <f>(100*I28)/(H28+I28)</f>
        <v>44</v>
      </c>
      <c r="I31" s="30"/>
      <c r="J31" s="27">
        <f>(100*K28)/(J28+K28)</f>
        <v>57.142857142857146</v>
      </c>
      <c r="K31" s="28"/>
      <c r="L31" s="27">
        <f>(100*M28)/(L28+M28)</f>
        <v>73.913043478260875</v>
      </c>
      <c r="M31" s="30"/>
      <c r="N31" s="27">
        <f>(100*O28)/(N28+O28)</f>
        <v>33.333333333333336</v>
      </c>
      <c r="O31" s="30"/>
      <c r="P31" s="27">
        <f>(100*Q28)/(P28+Q28)</f>
        <v>66.666666666666671</v>
      </c>
      <c r="Q31" s="30"/>
      <c r="R31" s="27">
        <f>(100*S28)/(R28+S28)</f>
        <v>33.333333333333336</v>
      </c>
      <c r="S31" s="30"/>
      <c r="T31" s="27">
        <f>(100*U28)/(T28+U28)</f>
        <v>65.217391304347828</v>
      </c>
      <c r="U31" s="30"/>
      <c r="V31" s="27">
        <f>(100*W28)/(V28+W28)</f>
        <v>80</v>
      </c>
      <c r="W31" s="30"/>
      <c r="X31" s="27">
        <f>(100*Y28)/(X28+Y28)</f>
        <v>0</v>
      </c>
      <c r="Y31" s="30"/>
      <c r="Z31" s="27">
        <f>(100*AA28)/(Z28+AA28)</f>
        <v>27.272727272727273</v>
      </c>
      <c r="AA31" s="30"/>
      <c r="AB31" s="27">
        <f>(100*AC28)/(AB28+AC28)</f>
        <v>0</v>
      </c>
      <c r="AC31" s="28"/>
      <c r="AD31" s="27">
        <f>(100*AE28)/(AD28+AE28)</f>
        <v>62.5</v>
      </c>
      <c r="AE31" s="28"/>
      <c r="AF31" s="27">
        <f>(100*AG28)/(AF28+AG28)</f>
        <v>28.571428571428573</v>
      </c>
      <c r="AG31" s="28"/>
      <c r="AH31" s="27">
        <f>(100*AI28)/(AH28+AI28)</f>
        <v>83.333333333333329</v>
      </c>
      <c r="AI31" s="28"/>
      <c r="AJ31" s="27">
        <f>(100*AK28)/(AJ28+AK28)</f>
        <v>50</v>
      </c>
      <c r="AK31" s="28"/>
      <c r="AL31" s="27">
        <f>(100*AM28)/(AL28+AM28)</f>
        <v>0</v>
      </c>
      <c r="AM31" s="28"/>
      <c r="AN31" s="27">
        <f>(100*AO28)/(AN28+AO28)</f>
        <v>50</v>
      </c>
      <c r="AO31" s="28"/>
      <c r="AP31" s="27">
        <f>(100*AQ28)/(AP28+AQ28)</f>
        <v>66.666666666666671</v>
      </c>
      <c r="AQ31" s="28"/>
      <c r="AR31" s="27">
        <f>(100*AS28)/(AR28+AS28)</f>
        <v>33.333333333333336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13</v>
      </c>
      <c r="C33" s="6">
        <f>C26+E26+G26+I26+K26+M26+O26+Q26+S26+U26+W26+Y26+AA26+AC26+AE26+AG26+AI26+AK26+AM26+AO26+AQ26+AS26</f>
        <v>15</v>
      </c>
    </row>
    <row r="34" spans="1:4" x14ac:dyDescent="0.2">
      <c r="D34" s="14">
        <f>SUM(B33:C33)</f>
        <v>28</v>
      </c>
    </row>
  </sheetData>
  <mergeCells count="66">
    <mergeCell ref="V31:W31"/>
    <mergeCell ref="AD30:AE30"/>
    <mergeCell ref="AF30:AG30"/>
    <mergeCell ref="AH30:AI30"/>
    <mergeCell ref="AJ30:AK30"/>
    <mergeCell ref="AB30:AC30"/>
    <mergeCell ref="AJ31:AK31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P30:Q30"/>
    <mergeCell ref="X2:Y2"/>
    <mergeCell ref="Z2:AA2"/>
    <mergeCell ref="AB2:AC2"/>
    <mergeCell ref="AD2:AE2"/>
    <mergeCell ref="AJ2:AK2"/>
    <mergeCell ref="B30:C30"/>
    <mergeCell ref="D30:E30"/>
    <mergeCell ref="F30:G30"/>
    <mergeCell ref="H30:I30"/>
    <mergeCell ref="J30:K30"/>
    <mergeCell ref="L30:M30"/>
    <mergeCell ref="N30:O30"/>
    <mergeCell ref="AF2:AG2"/>
    <mergeCell ref="AH2:AI2"/>
    <mergeCell ref="L2:M2"/>
    <mergeCell ref="R30:S30"/>
    <mergeCell ref="T30:U30"/>
    <mergeCell ref="V30:W30"/>
    <mergeCell ref="X30:Y30"/>
    <mergeCell ref="Z30:AA30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  <mergeCell ref="AL2:AM2"/>
    <mergeCell ref="AL30:AM30"/>
    <mergeCell ref="AL31:AM31"/>
    <mergeCell ref="AN2:AO2"/>
    <mergeCell ref="AN30:AO30"/>
    <mergeCell ref="AN31:AO31"/>
    <mergeCell ref="AR2:AS2"/>
    <mergeCell ref="AR30:AS30"/>
    <mergeCell ref="AR31:AS31"/>
    <mergeCell ref="AP2:AQ2"/>
    <mergeCell ref="AP30:AQ30"/>
    <mergeCell ref="AP31:AQ31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34"/>
  <sheetViews>
    <sheetView workbookViewId="0">
      <selection activeCell="AT26" sqref="AT26"/>
    </sheetView>
  </sheetViews>
  <sheetFormatPr defaultColWidth="9.140625" defaultRowHeight="12.75" x14ac:dyDescent="0.2"/>
  <cols>
    <col min="1" max="1" width="16.7109375" style="1" bestFit="1" customWidth="1"/>
    <col min="2" max="13" width="3.7109375" style="6" customWidth="1"/>
    <col min="14" max="15" width="4.28515625" style="6" customWidth="1"/>
    <col min="16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13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6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2</v>
      </c>
      <c r="C9" s="3">
        <v>0</v>
      </c>
      <c r="D9" s="2">
        <v>2</v>
      </c>
      <c r="E9" s="3">
        <v>0</v>
      </c>
      <c r="F9" s="2">
        <v>0</v>
      </c>
      <c r="G9" s="3">
        <v>1</v>
      </c>
      <c r="H9" s="2">
        <v>0</v>
      </c>
      <c r="I9" s="3">
        <v>2</v>
      </c>
      <c r="J9" s="2">
        <v>1</v>
      </c>
      <c r="K9" s="3">
        <v>0</v>
      </c>
      <c r="L9" s="2">
        <v>1</v>
      </c>
      <c r="M9" s="3">
        <v>1</v>
      </c>
      <c r="N9" s="2"/>
      <c r="O9" s="3"/>
      <c r="P9" s="2">
        <v>0</v>
      </c>
      <c r="Q9" s="3">
        <v>1</v>
      </c>
      <c r="R9" s="2">
        <v>1</v>
      </c>
      <c r="S9" s="3">
        <v>1</v>
      </c>
      <c r="T9" s="2"/>
      <c r="U9" s="3"/>
      <c r="V9" s="2">
        <v>1</v>
      </c>
      <c r="W9" s="3">
        <v>1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1</v>
      </c>
      <c r="C10" s="3">
        <v>0</v>
      </c>
      <c r="D10" s="2">
        <v>1</v>
      </c>
      <c r="E10" s="3">
        <v>0</v>
      </c>
      <c r="F10" s="2">
        <v>1</v>
      </c>
      <c r="G10" s="3">
        <v>1</v>
      </c>
      <c r="H10" s="2">
        <v>0</v>
      </c>
      <c r="I10" s="3">
        <v>1</v>
      </c>
      <c r="J10" s="2">
        <v>1</v>
      </c>
      <c r="K10" s="3">
        <v>0</v>
      </c>
      <c r="L10" s="2">
        <v>0</v>
      </c>
      <c r="M10" s="3">
        <v>1</v>
      </c>
      <c r="N10" s="2"/>
      <c r="O10" s="3"/>
      <c r="P10" s="2">
        <v>1</v>
      </c>
      <c r="Q10" s="3">
        <v>0</v>
      </c>
      <c r="R10" s="2">
        <v>0</v>
      </c>
      <c r="S10" s="3">
        <v>1</v>
      </c>
      <c r="T10" s="2"/>
      <c r="U10" s="3"/>
      <c r="V10" s="2"/>
      <c r="W10" s="3"/>
      <c r="X10" s="2">
        <v>1</v>
      </c>
      <c r="Y10" s="3">
        <v>0</v>
      </c>
      <c r="Z10" s="2">
        <v>0</v>
      </c>
      <c r="AA10" s="3">
        <v>1</v>
      </c>
      <c r="AB10" s="2">
        <v>1</v>
      </c>
      <c r="AC10" s="3">
        <v>1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1</v>
      </c>
      <c r="C11" s="3">
        <v>0</v>
      </c>
      <c r="D11" s="2">
        <v>0</v>
      </c>
      <c r="E11" s="3">
        <v>1</v>
      </c>
      <c r="F11" s="2">
        <v>0</v>
      </c>
      <c r="G11" s="3">
        <v>1</v>
      </c>
      <c r="H11" s="2"/>
      <c r="I11" s="3"/>
      <c r="J11" s="2">
        <v>0</v>
      </c>
      <c r="K11" s="3">
        <v>1</v>
      </c>
      <c r="L11" s="2">
        <v>1</v>
      </c>
      <c r="M11" s="3">
        <v>0</v>
      </c>
      <c r="N11" s="2">
        <v>1</v>
      </c>
      <c r="O11" s="3">
        <v>0</v>
      </c>
      <c r="P11" s="2">
        <v>1</v>
      </c>
      <c r="Q11" s="3">
        <v>1</v>
      </c>
      <c r="R11" s="2">
        <v>1</v>
      </c>
      <c r="S11" s="3">
        <v>0</v>
      </c>
      <c r="T11" s="2">
        <v>1</v>
      </c>
      <c r="U11" s="3">
        <v>0</v>
      </c>
      <c r="V11" s="2"/>
      <c r="W11" s="3"/>
      <c r="X11" s="2"/>
      <c r="Y11" s="3"/>
      <c r="Z11" s="2">
        <v>1</v>
      </c>
      <c r="AA11" s="3">
        <v>0</v>
      </c>
      <c r="AB11" s="2">
        <v>1</v>
      </c>
      <c r="AC11" s="3">
        <v>1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1</v>
      </c>
      <c r="C12" s="3">
        <v>0</v>
      </c>
      <c r="D12" s="2">
        <v>0</v>
      </c>
      <c r="E12" s="3">
        <v>1</v>
      </c>
      <c r="F12" s="2">
        <v>1</v>
      </c>
      <c r="G12" s="3">
        <v>0</v>
      </c>
      <c r="H12" s="2">
        <v>1</v>
      </c>
      <c r="I12" s="3">
        <v>1</v>
      </c>
      <c r="J12" s="2">
        <v>1</v>
      </c>
      <c r="K12" s="3">
        <v>0</v>
      </c>
      <c r="L12" s="2">
        <v>1</v>
      </c>
      <c r="M12" s="3">
        <v>0</v>
      </c>
      <c r="N12" s="2">
        <v>0</v>
      </c>
      <c r="O12" s="3">
        <v>1</v>
      </c>
      <c r="P12" s="2">
        <v>1</v>
      </c>
      <c r="Q12" s="3">
        <v>0</v>
      </c>
      <c r="R12" s="2">
        <v>1</v>
      </c>
      <c r="S12" s="3">
        <v>0</v>
      </c>
      <c r="T12" s="2">
        <v>0</v>
      </c>
      <c r="U12" s="3">
        <v>1</v>
      </c>
      <c r="V12" s="2"/>
      <c r="W12" s="3"/>
      <c r="X12" s="2"/>
      <c r="Y12" s="3"/>
      <c r="Z12" s="2">
        <v>0</v>
      </c>
      <c r="AA12" s="3">
        <v>2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1</v>
      </c>
      <c r="C13" s="3">
        <v>0</v>
      </c>
      <c r="D13" s="2">
        <v>0</v>
      </c>
      <c r="E13" s="3">
        <v>1</v>
      </c>
      <c r="F13" s="2">
        <v>1</v>
      </c>
      <c r="G13" s="3">
        <v>0</v>
      </c>
      <c r="H13" s="2">
        <v>0</v>
      </c>
      <c r="I13" s="3">
        <v>1</v>
      </c>
      <c r="J13" s="2"/>
      <c r="K13" s="3"/>
      <c r="L13" s="2">
        <v>0</v>
      </c>
      <c r="M13" s="3">
        <v>1</v>
      </c>
      <c r="N13" s="2">
        <v>2</v>
      </c>
      <c r="O13" s="3">
        <v>0</v>
      </c>
      <c r="P13" s="2">
        <v>1</v>
      </c>
      <c r="Q13" s="3">
        <v>0</v>
      </c>
      <c r="R13" s="2">
        <v>1</v>
      </c>
      <c r="S13" s="3">
        <v>0</v>
      </c>
      <c r="T13" s="2">
        <v>1</v>
      </c>
      <c r="U13" s="3">
        <v>0</v>
      </c>
      <c r="V13" s="2"/>
      <c r="W13" s="3"/>
      <c r="X13" s="2"/>
      <c r="Y13" s="3"/>
      <c r="Z13" s="2">
        <v>1</v>
      </c>
      <c r="AA13" s="3">
        <v>0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1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2</v>
      </c>
      <c r="C14" s="3">
        <v>0</v>
      </c>
      <c r="D14" s="2">
        <v>0</v>
      </c>
      <c r="E14" s="3">
        <v>2</v>
      </c>
      <c r="F14" s="2">
        <v>2</v>
      </c>
      <c r="G14" s="3">
        <v>0</v>
      </c>
      <c r="H14" s="2">
        <v>0</v>
      </c>
      <c r="I14" s="3">
        <v>1</v>
      </c>
      <c r="J14" s="2"/>
      <c r="K14" s="3"/>
      <c r="L14" s="2">
        <v>1</v>
      </c>
      <c r="M14" s="3">
        <v>0</v>
      </c>
      <c r="N14" s="2"/>
      <c r="O14" s="3"/>
      <c r="P14" s="2">
        <v>1</v>
      </c>
      <c r="Q14" s="3">
        <v>1</v>
      </c>
      <c r="R14" s="2"/>
      <c r="S14" s="3"/>
      <c r="T14" s="2">
        <v>1</v>
      </c>
      <c r="U14" s="3">
        <v>0</v>
      </c>
      <c r="V14" s="2"/>
      <c r="W14" s="3"/>
      <c r="X14" s="2"/>
      <c r="Y14" s="3"/>
      <c r="Z14" s="2">
        <v>0</v>
      </c>
      <c r="AA14" s="3">
        <v>1</v>
      </c>
      <c r="AB14" s="2"/>
      <c r="AC14" s="3"/>
      <c r="AD14" s="2">
        <v>2</v>
      </c>
      <c r="AE14" s="3">
        <v>0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1</v>
      </c>
      <c r="C15" s="3">
        <v>1</v>
      </c>
      <c r="D15" s="2">
        <v>0</v>
      </c>
      <c r="E15" s="3">
        <v>1</v>
      </c>
      <c r="F15" s="2">
        <v>0</v>
      </c>
      <c r="G15" s="3">
        <v>1</v>
      </c>
      <c r="H15" s="2">
        <v>1</v>
      </c>
      <c r="I15" s="3">
        <v>0</v>
      </c>
      <c r="J15" s="2"/>
      <c r="K15" s="3"/>
      <c r="L15" s="2">
        <v>1</v>
      </c>
      <c r="M15" s="3">
        <v>0</v>
      </c>
      <c r="N15" s="2"/>
      <c r="O15" s="3"/>
      <c r="P15" s="2">
        <v>0</v>
      </c>
      <c r="Q15" s="3">
        <v>1</v>
      </c>
      <c r="R15" s="2"/>
      <c r="S15" s="3"/>
      <c r="T15" s="2">
        <v>1</v>
      </c>
      <c r="U15" s="3">
        <v>0</v>
      </c>
      <c r="V15" s="2"/>
      <c r="W15" s="3"/>
      <c r="X15" s="2"/>
      <c r="Y15" s="3"/>
      <c r="Z15" s="2">
        <v>1</v>
      </c>
      <c r="AA15" s="3">
        <v>1</v>
      </c>
      <c r="AB15" s="2"/>
      <c r="AC15" s="3"/>
      <c r="AD15" s="2">
        <v>1</v>
      </c>
      <c r="AE15" s="3">
        <v>0</v>
      </c>
      <c r="AF15" s="2">
        <v>0</v>
      </c>
      <c r="AG15" s="3">
        <v>1</v>
      </c>
      <c r="AH15" s="2">
        <v>1</v>
      </c>
      <c r="AI15" s="3">
        <v>0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0</v>
      </c>
      <c r="E16" s="3">
        <v>1</v>
      </c>
      <c r="F16" s="2">
        <v>0</v>
      </c>
      <c r="G16" s="3">
        <v>1</v>
      </c>
      <c r="H16" s="2">
        <v>1</v>
      </c>
      <c r="I16" s="3">
        <v>0</v>
      </c>
      <c r="J16" s="2"/>
      <c r="K16" s="3"/>
      <c r="L16" s="2">
        <v>0</v>
      </c>
      <c r="M16" s="3">
        <v>1</v>
      </c>
      <c r="N16" s="2"/>
      <c r="O16" s="3"/>
      <c r="P16" s="2">
        <v>1</v>
      </c>
      <c r="Q16" s="3">
        <v>1</v>
      </c>
      <c r="R16" s="2"/>
      <c r="S16" s="3"/>
      <c r="T16" s="2">
        <v>1</v>
      </c>
      <c r="U16" s="3">
        <v>1</v>
      </c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1</v>
      </c>
      <c r="AE16" s="3">
        <v>0</v>
      </c>
      <c r="AF16" s="2">
        <v>1</v>
      </c>
      <c r="AG16" s="3">
        <v>0</v>
      </c>
      <c r="AH16" s="2">
        <v>0</v>
      </c>
      <c r="AI16" s="3">
        <v>1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0</v>
      </c>
      <c r="C17" s="3">
        <v>1</v>
      </c>
      <c r="D17" s="2">
        <v>0</v>
      </c>
      <c r="E17" s="3">
        <v>1</v>
      </c>
      <c r="F17" s="2">
        <v>2</v>
      </c>
      <c r="G17" s="3">
        <v>0</v>
      </c>
      <c r="H17" s="2">
        <v>1</v>
      </c>
      <c r="I17" s="3">
        <v>0</v>
      </c>
      <c r="J17" s="2"/>
      <c r="K17" s="3"/>
      <c r="L17" s="2">
        <v>2</v>
      </c>
      <c r="M17" s="3">
        <v>0</v>
      </c>
      <c r="N17" s="2"/>
      <c r="O17" s="3"/>
      <c r="P17" s="2">
        <v>1</v>
      </c>
      <c r="Q17" s="3">
        <v>0</v>
      </c>
      <c r="R17" s="2"/>
      <c r="S17" s="3"/>
      <c r="T17" s="2">
        <v>1</v>
      </c>
      <c r="U17" s="3">
        <v>0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0</v>
      </c>
      <c r="AE17" s="3">
        <v>1</v>
      </c>
      <c r="AF17" s="2">
        <v>1</v>
      </c>
      <c r="AG17" s="3">
        <v>0</v>
      </c>
      <c r="AH17" s="2">
        <v>1</v>
      </c>
      <c r="AI17" s="3">
        <v>0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0</v>
      </c>
      <c r="C18" s="3">
        <v>1</v>
      </c>
      <c r="D18" s="2">
        <v>0</v>
      </c>
      <c r="E18" s="3">
        <v>1</v>
      </c>
      <c r="F18" s="2">
        <v>0</v>
      </c>
      <c r="G18" s="3">
        <v>1</v>
      </c>
      <c r="H18" s="2">
        <v>0</v>
      </c>
      <c r="I18" s="3">
        <v>1</v>
      </c>
      <c r="J18" s="2"/>
      <c r="K18" s="3"/>
      <c r="L18" s="2">
        <v>1</v>
      </c>
      <c r="M18" s="3">
        <v>0</v>
      </c>
      <c r="N18" s="2"/>
      <c r="O18" s="3"/>
      <c r="P18" s="2">
        <v>1</v>
      </c>
      <c r="Q18" s="3">
        <v>0</v>
      </c>
      <c r="R18" s="2"/>
      <c r="S18" s="3"/>
      <c r="T18" s="2">
        <v>1</v>
      </c>
      <c r="U18" s="3">
        <v>0</v>
      </c>
      <c r="V18" s="2">
        <v>0</v>
      </c>
      <c r="W18" s="3">
        <v>1</v>
      </c>
      <c r="X18" s="2"/>
      <c r="Y18" s="3"/>
      <c r="Z18" s="2"/>
      <c r="AA18" s="3"/>
      <c r="AB18" s="2"/>
      <c r="AC18" s="3"/>
      <c r="AD18" s="2">
        <v>0</v>
      </c>
      <c r="AE18" s="3">
        <v>1</v>
      </c>
      <c r="AF18" s="2">
        <v>0</v>
      </c>
      <c r="AG18" s="3">
        <v>2</v>
      </c>
      <c r="AH18" s="2">
        <v>1</v>
      </c>
      <c r="AI18" s="3">
        <v>1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2</v>
      </c>
      <c r="C19" s="3">
        <v>0</v>
      </c>
      <c r="D19" s="2">
        <v>0</v>
      </c>
      <c r="E19" s="3">
        <v>1</v>
      </c>
      <c r="F19" s="2">
        <v>1</v>
      </c>
      <c r="G19" s="3">
        <v>1</v>
      </c>
      <c r="H19" s="2">
        <v>1</v>
      </c>
      <c r="I19" s="3">
        <v>0</v>
      </c>
      <c r="J19" s="2"/>
      <c r="K19" s="3"/>
      <c r="L19" s="2">
        <v>1</v>
      </c>
      <c r="M19" s="3">
        <v>0</v>
      </c>
      <c r="N19" s="2"/>
      <c r="O19" s="3"/>
      <c r="P19" s="2">
        <v>1</v>
      </c>
      <c r="Q19" s="3">
        <v>0</v>
      </c>
      <c r="R19" s="2"/>
      <c r="S19" s="3"/>
      <c r="T19" s="2">
        <v>1</v>
      </c>
      <c r="U19" s="3">
        <v>0</v>
      </c>
      <c r="V19" s="2">
        <v>0</v>
      </c>
      <c r="W19" s="3">
        <v>1</v>
      </c>
      <c r="X19" s="2"/>
      <c r="Y19" s="3"/>
      <c r="Z19" s="2"/>
      <c r="AA19" s="3"/>
      <c r="AB19" s="2"/>
      <c r="AC19" s="3"/>
      <c r="AD19" s="2">
        <v>1</v>
      </c>
      <c r="AE19" s="3">
        <v>0</v>
      </c>
      <c r="AF19" s="2"/>
      <c r="AG19" s="3"/>
      <c r="AH19" s="2">
        <v>1</v>
      </c>
      <c r="AI19" s="3">
        <v>0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1</v>
      </c>
      <c r="C20" s="3">
        <v>1</v>
      </c>
      <c r="D20" s="2">
        <v>1</v>
      </c>
      <c r="E20" s="3">
        <v>0</v>
      </c>
      <c r="F20" s="2">
        <v>0</v>
      </c>
      <c r="G20" s="3">
        <v>1</v>
      </c>
      <c r="H20" s="2">
        <v>0</v>
      </c>
      <c r="I20" s="3">
        <v>1</v>
      </c>
      <c r="J20" s="2"/>
      <c r="K20" s="3"/>
      <c r="L20" s="2">
        <v>1</v>
      </c>
      <c r="M20" s="3">
        <v>0</v>
      </c>
      <c r="N20" s="2"/>
      <c r="O20" s="3"/>
      <c r="P20" s="2">
        <v>1</v>
      </c>
      <c r="Q20" s="3">
        <v>0</v>
      </c>
      <c r="R20" s="2"/>
      <c r="S20" s="3"/>
      <c r="T20" s="2">
        <v>0</v>
      </c>
      <c r="U20" s="3">
        <v>1</v>
      </c>
      <c r="V20" s="2">
        <v>1</v>
      </c>
      <c r="W20" s="3">
        <v>0</v>
      </c>
      <c r="X20" s="2"/>
      <c r="Y20" s="3"/>
      <c r="Z20" s="2"/>
      <c r="AA20" s="3"/>
      <c r="AB20" s="2"/>
      <c r="AC20" s="3"/>
      <c r="AD20" s="2">
        <v>1</v>
      </c>
      <c r="AE20" s="3">
        <v>0</v>
      </c>
      <c r="AF20" s="2"/>
      <c r="AG20" s="3"/>
      <c r="AH20" s="2">
        <v>1</v>
      </c>
      <c r="AI20" s="3">
        <v>0</v>
      </c>
      <c r="AJ20" s="2"/>
      <c r="AK20" s="3"/>
      <c r="AL20" s="2"/>
      <c r="AM20" s="3"/>
      <c r="AN20" s="2">
        <v>1</v>
      </c>
      <c r="AO20" s="3">
        <v>1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1</v>
      </c>
      <c r="D21" s="2">
        <v>1</v>
      </c>
      <c r="E21" s="3">
        <v>0</v>
      </c>
      <c r="F21" s="2">
        <v>1</v>
      </c>
      <c r="G21" s="3">
        <v>0</v>
      </c>
      <c r="H21" s="2">
        <v>1</v>
      </c>
      <c r="I21" s="3">
        <v>0</v>
      </c>
      <c r="J21" s="2"/>
      <c r="K21" s="3"/>
      <c r="L21" s="2">
        <v>1</v>
      </c>
      <c r="M21" s="3">
        <v>0</v>
      </c>
      <c r="N21" s="2"/>
      <c r="O21" s="3"/>
      <c r="P21" s="2">
        <v>1</v>
      </c>
      <c r="Q21" s="3">
        <v>0</v>
      </c>
      <c r="R21" s="2"/>
      <c r="S21" s="3"/>
      <c r="T21" s="2">
        <v>1</v>
      </c>
      <c r="U21" s="3">
        <v>0</v>
      </c>
      <c r="V21" s="2"/>
      <c r="W21" s="3"/>
      <c r="X21" s="2"/>
      <c r="Y21" s="3"/>
      <c r="Z21" s="2"/>
      <c r="AA21" s="3"/>
      <c r="AB21" s="2"/>
      <c r="AC21" s="3"/>
      <c r="AD21" s="2">
        <v>0</v>
      </c>
      <c r="AE21" s="3">
        <v>1</v>
      </c>
      <c r="AF21" s="2"/>
      <c r="AG21" s="3"/>
      <c r="AH21" s="2">
        <v>2</v>
      </c>
      <c r="AI21" s="3">
        <v>0</v>
      </c>
      <c r="AJ21" s="2"/>
      <c r="AK21" s="3"/>
      <c r="AL21" s="2"/>
      <c r="AM21" s="3"/>
      <c r="AN21" s="2">
        <v>2</v>
      </c>
      <c r="AO21" s="3">
        <v>0</v>
      </c>
      <c r="AP21" s="2">
        <v>0</v>
      </c>
      <c r="AQ21" s="3">
        <v>1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1</v>
      </c>
      <c r="C22" s="3">
        <v>0</v>
      </c>
      <c r="D22" s="2">
        <v>0</v>
      </c>
      <c r="E22" s="3">
        <v>1</v>
      </c>
      <c r="F22" s="2">
        <v>2</v>
      </c>
      <c r="G22" s="3">
        <v>0</v>
      </c>
      <c r="H22" s="2">
        <v>1</v>
      </c>
      <c r="I22" s="3">
        <v>0</v>
      </c>
      <c r="J22" s="2"/>
      <c r="K22" s="3"/>
      <c r="L22" s="2">
        <v>2</v>
      </c>
      <c r="M22" s="3">
        <v>0</v>
      </c>
      <c r="N22" s="2"/>
      <c r="O22" s="3"/>
      <c r="P22" s="2">
        <v>1</v>
      </c>
      <c r="Q22" s="3">
        <v>0</v>
      </c>
      <c r="R22" s="2"/>
      <c r="S22" s="3"/>
      <c r="T22" s="2">
        <v>0</v>
      </c>
      <c r="U22" s="3">
        <v>1</v>
      </c>
      <c r="V22" s="2"/>
      <c r="W22" s="3"/>
      <c r="X22" s="2"/>
      <c r="Y22" s="3"/>
      <c r="Z22" s="2"/>
      <c r="AA22" s="3"/>
      <c r="AB22" s="2"/>
      <c r="AC22" s="3"/>
      <c r="AD22" s="2">
        <v>1</v>
      </c>
      <c r="AE22" s="3">
        <v>0</v>
      </c>
      <c r="AF22" s="2"/>
      <c r="AG22" s="3"/>
      <c r="AH22" s="2">
        <v>1</v>
      </c>
      <c r="AI22" s="3">
        <v>1</v>
      </c>
      <c r="AJ22" s="2"/>
      <c r="AK22" s="3"/>
      <c r="AL22" s="2"/>
      <c r="AM22" s="3"/>
      <c r="AN22" s="2">
        <v>1</v>
      </c>
      <c r="AO22" s="3">
        <v>0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>
        <v>2</v>
      </c>
      <c r="C23" s="3">
        <v>0</v>
      </c>
      <c r="D23" s="2">
        <v>0</v>
      </c>
      <c r="E23" s="3">
        <v>1</v>
      </c>
      <c r="F23" s="2">
        <v>2</v>
      </c>
      <c r="G23" s="3">
        <v>0</v>
      </c>
      <c r="H23" s="2">
        <v>1</v>
      </c>
      <c r="I23" s="3">
        <v>0</v>
      </c>
      <c r="J23" s="2"/>
      <c r="K23" s="3"/>
      <c r="L23" s="2">
        <v>0</v>
      </c>
      <c r="M23" s="3">
        <v>1</v>
      </c>
      <c r="N23" s="2"/>
      <c r="O23" s="3"/>
      <c r="P23" s="2"/>
      <c r="Q23" s="3"/>
      <c r="R23" s="2"/>
      <c r="S23" s="3"/>
      <c r="T23" s="2">
        <v>1</v>
      </c>
      <c r="U23" s="3">
        <v>0</v>
      </c>
      <c r="V23" s="2"/>
      <c r="W23" s="3"/>
      <c r="X23" s="2"/>
      <c r="Y23" s="3"/>
      <c r="Z23" s="2"/>
      <c r="AA23" s="3"/>
      <c r="AB23" s="2"/>
      <c r="AC23" s="3"/>
      <c r="AD23" s="2">
        <v>1</v>
      </c>
      <c r="AE23" s="3">
        <v>0</v>
      </c>
      <c r="AF23" s="2"/>
      <c r="AG23" s="3"/>
      <c r="AH23" s="2">
        <v>1</v>
      </c>
      <c r="AI23" s="3">
        <v>0</v>
      </c>
      <c r="AJ23" s="2"/>
      <c r="AK23" s="3"/>
      <c r="AL23" s="2"/>
      <c r="AM23" s="3"/>
      <c r="AN23" s="2">
        <v>1</v>
      </c>
      <c r="AO23" s="3">
        <v>0</v>
      </c>
      <c r="AP23" s="2">
        <v>1</v>
      </c>
      <c r="AQ23" s="3">
        <v>0</v>
      </c>
      <c r="AR23" s="2">
        <v>2</v>
      </c>
      <c r="AS23" s="3">
        <v>0</v>
      </c>
      <c r="AU23" s="14">
        <f t="shared" si="0"/>
        <v>14</v>
      </c>
    </row>
    <row r="24" spans="1:47" x14ac:dyDescent="0.2">
      <c r="A24" s="1">
        <v>2024</v>
      </c>
      <c r="B24" s="2">
        <v>1</v>
      </c>
      <c r="C24" s="3">
        <v>0</v>
      </c>
      <c r="D24" s="2">
        <v>0</v>
      </c>
      <c r="E24" s="3">
        <v>1</v>
      </c>
      <c r="F24" s="2">
        <v>2</v>
      </c>
      <c r="G24" s="3">
        <v>0</v>
      </c>
      <c r="H24" s="2">
        <v>1</v>
      </c>
      <c r="I24" s="3">
        <v>1</v>
      </c>
      <c r="J24" s="2"/>
      <c r="K24" s="3"/>
      <c r="L24" s="2">
        <v>1</v>
      </c>
      <c r="M24" s="3">
        <v>0</v>
      </c>
      <c r="N24" s="2"/>
      <c r="O24" s="3"/>
      <c r="P24" s="2"/>
      <c r="Q24" s="3"/>
      <c r="R24" s="2"/>
      <c r="S24" s="3"/>
      <c r="T24" s="2">
        <v>1</v>
      </c>
      <c r="U24" s="3">
        <v>0</v>
      </c>
      <c r="V24" s="2"/>
      <c r="W24" s="3"/>
      <c r="X24" s="2"/>
      <c r="Y24" s="3"/>
      <c r="Z24" s="2"/>
      <c r="AA24" s="3"/>
      <c r="AB24" s="2"/>
      <c r="AC24" s="3"/>
      <c r="AD24" s="2">
        <v>1</v>
      </c>
      <c r="AE24" s="3">
        <v>0</v>
      </c>
      <c r="AF24" s="2"/>
      <c r="AG24" s="3"/>
      <c r="AH24" s="2">
        <v>1</v>
      </c>
      <c r="AI24" s="3">
        <v>0</v>
      </c>
      <c r="AJ24" s="2"/>
      <c r="AK24" s="3"/>
      <c r="AL24" s="2"/>
      <c r="AM24" s="3"/>
      <c r="AN24" s="2">
        <v>0</v>
      </c>
      <c r="AO24" s="3">
        <v>2</v>
      </c>
      <c r="AP24" s="2">
        <v>0</v>
      </c>
      <c r="AQ24" s="3">
        <v>1</v>
      </c>
      <c r="AR24" s="2">
        <v>1</v>
      </c>
      <c r="AS24" s="3">
        <v>0</v>
      </c>
      <c r="AU24" s="14">
        <f t="shared" si="0"/>
        <v>14</v>
      </c>
    </row>
    <row r="25" spans="1:47" x14ac:dyDescent="0.2">
      <c r="A25" s="1">
        <v>2025</v>
      </c>
      <c r="B25" s="2">
        <v>1</v>
      </c>
      <c r="C25" s="3">
        <v>0</v>
      </c>
      <c r="D25" s="2">
        <v>1</v>
      </c>
      <c r="E25" s="3">
        <v>0</v>
      </c>
      <c r="F25" s="2">
        <v>2</v>
      </c>
      <c r="G25" s="3">
        <v>0</v>
      </c>
      <c r="H25" s="2">
        <v>1</v>
      </c>
      <c r="I25" s="3">
        <v>0</v>
      </c>
      <c r="J25" s="2"/>
      <c r="K25" s="3"/>
      <c r="L25" s="2">
        <v>1</v>
      </c>
      <c r="M25" s="3">
        <v>0</v>
      </c>
      <c r="N25" s="2"/>
      <c r="O25" s="3"/>
      <c r="P25" s="2"/>
      <c r="Q25" s="3"/>
      <c r="R25" s="2"/>
      <c r="S25" s="3"/>
      <c r="T25" s="2">
        <v>0</v>
      </c>
      <c r="U25" s="3">
        <v>1</v>
      </c>
      <c r="V25" s="2"/>
      <c r="W25" s="3"/>
      <c r="X25" s="2"/>
      <c r="Y25" s="3"/>
      <c r="Z25" s="2"/>
      <c r="AA25" s="3"/>
      <c r="AB25" s="2"/>
      <c r="AC25" s="3"/>
      <c r="AD25" s="2">
        <v>0</v>
      </c>
      <c r="AE25" s="3">
        <v>2</v>
      </c>
      <c r="AF25" s="2"/>
      <c r="AG25" s="3"/>
      <c r="AH25" s="2">
        <v>1</v>
      </c>
      <c r="AI25" s="3">
        <v>1</v>
      </c>
      <c r="AJ25" s="2"/>
      <c r="AK25" s="3"/>
      <c r="AL25" s="2"/>
      <c r="AM25" s="3"/>
      <c r="AN25" s="2">
        <v>0</v>
      </c>
      <c r="AO25" s="3">
        <v>1</v>
      </c>
      <c r="AP25" s="2">
        <v>0</v>
      </c>
      <c r="AQ25" s="3">
        <v>1</v>
      </c>
      <c r="AR25" s="2">
        <v>0</v>
      </c>
      <c r="AS25" s="3">
        <v>1</v>
      </c>
      <c r="AU25" s="14">
        <f t="shared" si="0"/>
        <v>14</v>
      </c>
    </row>
    <row r="26" spans="1:47" ht="13.5" thickBot="1" x14ac:dyDescent="0.25">
      <c r="A26" s="1" t="s">
        <v>24</v>
      </c>
      <c r="B26" s="12">
        <v>2</v>
      </c>
      <c r="C26" s="13">
        <v>0</v>
      </c>
      <c r="D26" s="12">
        <v>4</v>
      </c>
      <c r="E26" s="13">
        <v>4</v>
      </c>
      <c r="F26" s="12">
        <v>0</v>
      </c>
      <c r="G26" s="13">
        <v>1</v>
      </c>
      <c r="H26" s="12">
        <v>3</v>
      </c>
      <c r="I26" s="13">
        <v>0</v>
      </c>
      <c r="J26" s="12"/>
      <c r="K26" s="13"/>
      <c r="L26" s="12">
        <v>2</v>
      </c>
      <c r="M26" s="13">
        <v>1</v>
      </c>
      <c r="N26" s="12"/>
      <c r="O26" s="13"/>
      <c r="P26" s="12">
        <v>3</v>
      </c>
      <c r="Q26" s="13">
        <v>0</v>
      </c>
      <c r="R26" s="12">
        <v>1</v>
      </c>
      <c r="S26" s="13">
        <v>0</v>
      </c>
      <c r="T26" s="12">
        <v>4</v>
      </c>
      <c r="U26" s="13">
        <v>2</v>
      </c>
      <c r="V26" s="12">
        <v>2</v>
      </c>
      <c r="W26" s="13">
        <v>0</v>
      </c>
      <c r="X26" s="12"/>
      <c r="Y26" s="13"/>
      <c r="Z26" s="12">
        <v>1</v>
      </c>
      <c r="AA26" s="13">
        <v>1</v>
      </c>
      <c r="AB26" s="12"/>
      <c r="AC26" s="13"/>
      <c r="AD26" s="12">
        <v>1</v>
      </c>
      <c r="AE26" s="13">
        <v>1</v>
      </c>
      <c r="AF26" s="12"/>
      <c r="AG26" s="13"/>
      <c r="AH26" s="12">
        <v>2</v>
      </c>
      <c r="AI26" s="13">
        <v>0</v>
      </c>
      <c r="AJ26" s="12"/>
      <c r="AK26" s="13"/>
      <c r="AL26" s="12"/>
      <c r="AM26" s="13"/>
      <c r="AN26" s="12"/>
      <c r="AO26" s="13"/>
      <c r="AP26" s="12">
        <v>0</v>
      </c>
      <c r="AQ26" s="13">
        <v>1</v>
      </c>
      <c r="AR26" s="12">
        <v>0</v>
      </c>
      <c r="AS26" s="13">
        <v>1</v>
      </c>
      <c r="AU26" s="14">
        <f t="shared" si="0"/>
        <v>37</v>
      </c>
    </row>
    <row r="27" spans="1:47" ht="13.5" thickBot="1" x14ac:dyDescent="0.25"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</row>
    <row r="28" spans="1:47" x14ac:dyDescent="0.2">
      <c r="A28" s="7" t="s">
        <v>19</v>
      </c>
      <c r="B28" s="8">
        <f t="shared" ref="B28:W28" si="1">SUM(B3:B27)</f>
        <v>21</v>
      </c>
      <c r="C28" s="9">
        <f t="shared" si="1"/>
        <v>5</v>
      </c>
      <c r="D28" s="10">
        <f t="shared" si="1"/>
        <v>10</v>
      </c>
      <c r="E28" s="9">
        <f t="shared" si="1"/>
        <v>17</v>
      </c>
      <c r="F28" s="10">
        <f t="shared" si="1"/>
        <v>17</v>
      </c>
      <c r="G28" s="9">
        <f t="shared" si="1"/>
        <v>9</v>
      </c>
      <c r="H28" s="10">
        <f t="shared" si="1"/>
        <v>13</v>
      </c>
      <c r="I28" s="9">
        <f t="shared" si="1"/>
        <v>9</v>
      </c>
      <c r="J28" s="10">
        <f t="shared" si="1"/>
        <v>3</v>
      </c>
      <c r="K28" s="9">
        <f t="shared" si="1"/>
        <v>1</v>
      </c>
      <c r="L28" s="10">
        <f t="shared" si="1"/>
        <v>17</v>
      </c>
      <c r="M28" s="9">
        <f t="shared" si="1"/>
        <v>6</v>
      </c>
      <c r="N28" s="10">
        <f t="shared" si="1"/>
        <v>3</v>
      </c>
      <c r="O28" s="9">
        <f t="shared" si="1"/>
        <v>1</v>
      </c>
      <c r="P28" s="10">
        <f t="shared" si="1"/>
        <v>15</v>
      </c>
      <c r="Q28" s="9">
        <f t="shared" si="1"/>
        <v>5</v>
      </c>
      <c r="R28" s="10">
        <f t="shared" si="1"/>
        <v>5</v>
      </c>
      <c r="S28" s="9">
        <f t="shared" si="1"/>
        <v>2</v>
      </c>
      <c r="T28" s="10">
        <f t="shared" si="1"/>
        <v>15</v>
      </c>
      <c r="U28" s="9">
        <f t="shared" si="1"/>
        <v>7</v>
      </c>
      <c r="V28" s="10">
        <f t="shared" si="1"/>
        <v>4</v>
      </c>
      <c r="W28" s="9">
        <f t="shared" si="1"/>
        <v>3</v>
      </c>
      <c r="X28" s="10">
        <f t="shared" ref="X28:AO28" si="2">SUM(X3:X26)</f>
        <v>1</v>
      </c>
      <c r="Y28" s="9">
        <f t="shared" si="2"/>
        <v>0</v>
      </c>
      <c r="Z28" s="10">
        <f t="shared" si="2"/>
        <v>6</v>
      </c>
      <c r="AA28" s="9">
        <f t="shared" si="2"/>
        <v>6</v>
      </c>
      <c r="AB28" s="10">
        <f t="shared" si="2"/>
        <v>2</v>
      </c>
      <c r="AC28" s="9">
        <f t="shared" si="2"/>
        <v>2</v>
      </c>
      <c r="AD28" s="10">
        <f t="shared" si="2"/>
        <v>10</v>
      </c>
      <c r="AE28" s="9">
        <f t="shared" si="2"/>
        <v>6</v>
      </c>
      <c r="AF28" s="10">
        <f t="shared" si="2"/>
        <v>2</v>
      </c>
      <c r="AG28" s="9">
        <f t="shared" si="2"/>
        <v>3</v>
      </c>
      <c r="AH28" s="10">
        <f t="shared" si="2"/>
        <v>13</v>
      </c>
      <c r="AI28" s="9">
        <f t="shared" si="2"/>
        <v>4</v>
      </c>
      <c r="AJ28" s="10">
        <f t="shared" si="2"/>
        <v>1</v>
      </c>
      <c r="AK28" s="9">
        <f t="shared" si="2"/>
        <v>0</v>
      </c>
      <c r="AL28" s="10">
        <f t="shared" si="2"/>
        <v>1</v>
      </c>
      <c r="AM28" s="9">
        <f t="shared" si="2"/>
        <v>1</v>
      </c>
      <c r="AN28" s="10">
        <f t="shared" si="2"/>
        <v>5</v>
      </c>
      <c r="AO28" s="9">
        <f t="shared" si="2"/>
        <v>4</v>
      </c>
      <c r="AP28" s="10">
        <f t="shared" ref="AP28:AQ28" si="3">SUM(AP3:AP26)</f>
        <v>2</v>
      </c>
      <c r="AQ28" s="9">
        <f t="shared" si="3"/>
        <v>4</v>
      </c>
      <c r="AR28" s="10">
        <f t="shared" ref="AR28:AS28" si="4">SUM(AR3:AR26)</f>
        <v>3</v>
      </c>
      <c r="AS28" s="9">
        <f t="shared" si="4"/>
        <v>2</v>
      </c>
    </row>
    <row r="29" spans="1:47" ht="13.5" thickBot="1" x14ac:dyDescent="0.25"/>
    <row r="30" spans="1:47" ht="13.5" thickBot="1" x14ac:dyDescent="0.25">
      <c r="A30" s="7" t="s">
        <v>20</v>
      </c>
      <c r="B30" s="25">
        <f>(100*B28)/(B28+C28)</f>
        <v>80.769230769230774</v>
      </c>
      <c r="C30" s="29"/>
      <c r="D30" s="25">
        <f>(100*D28)/(D28+E28)</f>
        <v>37.037037037037038</v>
      </c>
      <c r="E30" s="29"/>
      <c r="F30" s="25">
        <f>(100*F28)/(F28+G28)</f>
        <v>65.384615384615387</v>
      </c>
      <c r="G30" s="29"/>
      <c r="H30" s="25">
        <f>(100*H28)/(H28+I28)</f>
        <v>59.090909090909093</v>
      </c>
      <c r="I30" s="29"/>
      <c r="J30" s="27">
        <f>(100*J28)/(J28+K28)</f>
        <v>75</v>
      </c>
      <c r="K30" s="28"/>
      <c r="L30" s="25">
        <f>(100*L28)/(L28+M28)</f>
        <v>73.913043478260875</v>
      </c>
      <c r="M30" s="29"/>
      <c r="N30" s="25">
        <f>(100*N28)/(N28+O28)</f>
        <v>75</v>
      </c>
      <c r="O30" s="29"/>
      <c r="P30" s="25">
        <f>(100*P28)/(P28+Q28)</f>
        <v>75</v>
      </c>
      <c r="Q30" s="29"/>
      <c r="R30" s="25">
        <f>(100*R28)/(R28+S28)</f>
        <v>71.428571428571431</v>
      </c>
      <c r="S30" s="29"/>
      <c r="T30" s="25">
        <f>(100*T28)/(T28+U28)</f>
        <v>68.181818181818187</v>
      </c>
      <c r="U30" s="29"/>
      <c r="V30" s="25">
        <f>(100*V28)/(V28+W28)</f>
        <v>57.142857142857146</v>
      </c>
      <c r="W30" s="29"/>
      <c r="X30" s="25">
        <f>(100*X28)/(X28+Y28)</f>
        <v>100</v>
      </c>
      <c r="Y30" s="29"/>
      <c r="Z30" s="25">
        <f>(100*Z28)/(Z28+AA28)</f>
        <v>50</v>
      </c>
      <c r="AA30" s="29"/>
      <c r="AB30" s="25">
        <f>(100*AB28)/(AB28+AC28)</f>
        <v>50</v>
      </c>
      <c r="AC30" s="26"/>
      <c r="AD30" s="25">
        <f>(100*AD28)/(AD28+AE28)</f>
        <v>62.5</v>
      </c>
      <c r="AE30" s="26"/>
      <c r="AF30" s="25">
        <f>(100*AF28)/(AF28+AG28)</f>
        <v>40</v>
      </c>
      <c r="AG30" s="26"/>
      <c r="AH30" s="25">
        <f>(100*AH28)/(AH28+AI28)</f>
        <v>76.470588235294116</v>
      </c>
      <c r="AI30" s="26"/>
      <c r="AJ30" s="25">
        <f>(100*AJ28)/(AJ28+AK28)</f>
        <v>100</v>
      </c>
      <c r="AK30" s="26"/>
      <c r="AL30" s="25">
        <f>(100*AL28)/(AL28+AM28)</f>
        <v>50</v>
      </c>
      <c r="AM30" s="26"/>
      <c r="AN30" s="25">
        <f>(100*AN28)/(AN28+AO28)</f>
        <v>55.555555555555557</v>
      </c>
      <c r="AO30" s="26"/>
      <c r="AP30" s="25">
        <f>(100*AP28)/(AP28+AQ28)</f>
        <v>33.333333333333336</v>
      </c>
      <c r="AQ30" s="26"/>
      <c r="AR30" s="25">
        <f>(100*AR28)/(AR28+AS28)</f>
        <v>60</v>
      </c>
      <c r="AS30" s="26"/>
    </row>
    <row r="31" spans="1:47" ht="13.5" thickBot="1" x14ac:dyDescent="0.25">
      <c r="A31" s="7" t="s">
        <v>21</v>
      </c>
      <c r="B31" s="27">
        <f>(100*C28)/(B28+C28)</f>
        <v>19.23076923076923</v>
      </c>
      <c r="C31" s="30"/>
      <c r="D31" s="27">
        <f>(100*E28)/(D28+E28)</f>
        <v>62.962962962962962</v>
      </c>
      <c r="E31" s="30"/>
      <c r="F31" s="27">
        <f>(100*G28)/(F28+G28)</f>
        <v>34.615384615384613</v>
      </c>
      <c r="G31" s="30"/>
      <c r="H31" s="27">
        <f>(100*I28)/(H28+I28)</f>
        <v>40.909090909090907</v>
      </c>
      <c r="I31" s="30"/>
      <c r="J31" s="27">
        <f>(100*K28)/(J28+K28)</f>
        <v>25</v>
      </c>
      <c r="K31" s="28"/>
      <c r="L31" s="27">
        <f>(100*M28)/(L28+M28)</f>
        <v>26.086956521739129</v>
      </c>
      <c r="M31" s="30"/>
      <c r="N31" s="27">
        <f>(100*O28)/(N28+O28)</f>
        <v>25</v>
      </c>
      <c r="O31" s="30"/>
      <c r="P31" s="27">
        <f>(100*Q28)/(P28+Q28)</f>
        <v>25</v>
      </c>
      <c r="Q31" s="30"/>
      <c r="R31" s="27">
        <f>(100*S28)/(R28+S28)</f>
        <v>28.571428571428573</v>
      </c>
      <c r="S31" s="30"/>
      <c r="T31" s="27">
        <f>(100*U28)/(T28+U28)</f>
        <v>31.818181818181817</v>
      </c>
      <c r="U31" s="30"/>
      <c r="V31" s="27">
        <f>(100*W28)/(V28+W28)</f>
        <v>42.857142857142854</v>
      </c>
      <c r="W31" s="30"/>
      <c r="X31" s="27">
        <f>(100*Y28)/(X28+Y28)</f>
        <v>0</v>
      </c>
      <c r="Y31" s="30"/>
      <c r="Z31" s="27">
        <f>(100*AA28)/(Z28+AA28)</f>
        <v>50</v>
      </c>
      <c r="AA31" s="30"/>
      <c r="AB31" s="27">
        <f>(100*AC28)/(AB28+AC28)</f>
        <v>50</v>
      </c>
      <c r="AC31" s="28"/>
      <c r="AD31" s="27">
        <f>(100*AE28)/(AD28+AE28)</f>
        <v>37.5</v>
      </c>
      <c r="AE31" s="28"/>
      <c r="AF31" s="27">
        <f>(100*AG28)/(AF28+AG28)</f>
        <v>60</v>
      </c>
      <c r="AG31" s="28"/>
      <c r="AH31" s="27">
        <f>(100*AI28)/(AH28+AI28)</f>
        <v>23.529411764705884</v>
      </c>
      <c r="AI31" s="28"/>
      <c r="AJ31" s="27">
        <f>(100*AK28)/(AJ28+AK28)</f>
        <v>0</v>
      </c>
      <c r="AK31" s="28"/>
      <c r="AL31" s="27">
        <f>(100*AM28)/(AL28+AM28)</f>
        <v>50</v>
      </c>
      <c r="AM31" s="28"/>
      <c r="AN31" s="27">
        <f>(100*AO28)/(AN28+AO28)</f>
        <v>44.444444444444443</v>
      </c>
      <c r="AO31" s="28"/>
      <c r="AP31" s="27">
        <f>(100*AQ28)/(AP28+AQ28)</f>
        <v>66.666666666666671</v>
      </c>
      <c r="AQ31" s="28"/>
      <c r="AR31" s="27">
        <f>(100*AS28)/(AR28+AS28)</f>
        <v>40</v>
      </c>
      <c r="AS31" s="28"/>
    </row>
    <row r="33" spans="1:4" x14ac:dyDescent="0.2">
      <c r="A33" s="7" t="s">
        <v>25</v>
      </c>
      <c r="B33" s="6">
        <f>B26+D26+F26+H26+J26+L26+N26+P26+R26+T26+V26+X26+Z26+AB26+AD26+AF26+AH26+AJ26+AL26+AN26+AP26+AR26</f>
        <v>25</v>
      </c>
      <c r="C33" s="6">
        <f>C26+E26+G26+I26+K26+M26+O26+Q26+S26+U26+W26+Y26+AA26+AC26+AE26+AG26+AI26+AK26+AM26+AO26+AQ26+AS26</f>
        <v>12</v>
      </c>
    </row>
    <row r="34" spans="1:4" x14ac:dyDescent="0.2">
      <c r="D34" s="14">
        <f>SUM(B33:C33)</f>
        <v>37</v>
      </c>
    </row>
  </sheetData>
  <mergeCells count="66">
    <mergeCell ref="AD30:AE30"/>
    <mergeCell ref="AF30:AG30"/>
    <mergeCell ref="AH30:AI30"/>
    <mergeCell ref="AJ30:AK30"/>
    <mergeCell ref="Z30:AA30"/>
    <mergeCell ref="AB30:AC30"/>
    <mergeCell ref="AJ31:AK31"/>
    <mergeCell ref="X31:Y31"/>
    <mergeCell ref="Z31:AA31"/>
    <mergeCell ref="AB31:AC31"/>
    <mergeCell ref="AD31:AE31"/>
    <mergeCell ref="AF31:AG31"/>
    <mergeCell ref="AH31:AI31"/>
    <mergeCell ref="Z2:AA2"/>
    <mergeCell ref="V30:W30"/>
    <mergeCell ref="B2:C2"/>
    <mergeCell ref="N2:O2"/>
    <mergeCell ref="L31:M31"/>
    <mergeCell ref="R30:S30"/>
    <mergeCell ref="T30:U30"/>
    <mergeCell ref="N31:O31"/>
    <mergeCell ref="P31:Q31"/>
    <mergeCell ref="R31:S31"/>
    <mergeCell ref="T31:U31"/>
    <mergeCell ref="L2:M2"/>
    <mergeCell ref="B31:C31"/>
    <mergeCell ref="D31:E31"/>
    <mergeCell ref="F31:G31"/>
    <mergeCell ref="H31:I31"/>
    <mergeCell ref="B30:C30"/>
    <mergeCell ref="D30:E30"/>
    <mergeCell ref="F30:G30"/>
    <mergeCell ref="H30:I30"/>
    <mergeCell ref="J30:K30"/>
    <mergeCell ref="AD2:AE2"/>
    <mergeCell ref="AF2:AG2"/>
    <mergeCell ref="AH2:AI2"/>
    <mergeCell ref="V31:W31"/>
    <mergeCell ref="D2:E2"/>
    <mergeCell ref="F2:G2"/>
    <mergeCell ref="H2:I2"/>
    <mergeCell ref="J2:K2"/>
    <mergeCell ref="N30:O30"/>
    <mergeCell ref="P30:Q30"/>
    <mergeCell ref="J31:K31"/>
    <mergeCell ref="L30:M30"/>
    <mergeCell ref="P2:Q2"/>
    <mergeCell ref="R2:S2"/>
    <mergeCell ref="T2:U2"/>
    <mergeCell ref="V2:W2"/>
    <mergeCell ref="AR2:AS2"/>
    <mergeCell ref="AR30:AS30"/>
    <mergeCell ref="AR31:AS31"/>
    <mergeCell ref="X30:Y30"/>
    <mergeCell ref="X2:Y2"/>
    <mergeCell ref="AP2:AQ2"/>
    <mergeCell ref="AP30:AQ30"/>
    <mergeCell ref="AP31:AQ31"/>
    <mergeCell ref="AL30:AM30"/>
    <mergeCell ref="AL31:AM31"/>
    <mergeCell ref="AL2:AM2"/>
    <mergeCell ref="AN2:AO2"/>
    <mergeCell ref="AN30:AO30"/>
    <mergeCell ref="AN31:AO31"/>
    <mergeCell ref="AJ2:AK2"/>
    <mergeCell ref="AB2:AC2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U33"/>
  <sheetViews>
    <sheetView workbookViewId="0">
      <selection activeCell="AU26" sqref="AU26"/>
    </sheetView>
  </sheetViews>
  <sheetFormatPr defaultColWidth="9.140625" defaultRowHeight="12.75" x14ac:dyDescent="0.2"/>
  <cols>
    <col min="1" max="1" width="16.7109375" style="1" bestFit="1" customWidth="1"/>
    <col min="2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6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0</v>
      </c>
    </row>
    <row r="10" spans="1:47" x14ac:dyDescent="0.2">
      <c r="A10" s="1">
        <v>2009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0</v>
      </c>
    </row>
    <row r="11" spans="1:47" x14ac:dyDescent="0.2">
      <c r="A11" s="1">
        <v>2010</v>
      </c>
      <c r="B11" s="2">
        <v>1</v>
      </c>
      <c r="C11" s="3">
        <v>1</v>
      </c>
      <c r="D11" s="2">
        <v>0</v>
      </c>
      <c r="E11" s="3">
        <v>1</v>
      </c>
      <c r="F11" s="2">
        <v>2</v>
      </c>
      <c r="G11" s="3">
        <v>0</v>
      </c>
      <c r="H11" s="2"/>
      <c r="I11" s="3"/>
      <c r="J11" s="2">
        <v>1</v>
      </c>
      <c r="K11" s="3">
        <v>0</v>
      </c>
      <c r="L11" s="2">
        <v>1</v>
      </c>
      <c r="M11" s="3">
        <v>0</v>
      </c>
      <c r="N11" s="2">
        <v>0</v>
      </c>
      <c r="O11" s="3">
        <v>1</v>
      </c>
      <c r="P11" s="2">
        <v>0</v>
      </c>
      <c r="Q11" s="3">
        <v>1</v>
      </c>
      <c r="R11" s="2">
        <v>1</v>
      </c>
      <c r="S11" s="3">
        <v>0</v>
      </c>
      <c r="T11" s="2">
        <v>1</v>
      </c>
      <c r="U11" s="3">
        <v>0</v>
      </c>
      <c r="V11" s="2"/>
      <c r="W11" s="3"/>
      <c r="X11" s="2"/>
      <c r="Y11" s="3"/>
      <c r="Z11" s="2">
        <v>0</v>
      </c>
      <c r="AA11" s="3">
        <v>1</v>
      </c>
      <c r="AB11" s="2">
        <v>1</v>
      </c>
      <c r="AC11" s="3">
        <v>0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0</v>
      </c>
      <c r="C12" s="3">
        <v>1</v>
      </c>
      <c r="D12" s="2">
        <v>1</v>
      </c>
      <c r="E12" s="3">
        <v>0</v>
      </c>
      <c r="F12" s="2">
        <v>1</v>
      </c>
      <c r="G12" s="3">
        <v>1</v>
      </c>
      <c r="H12" s="2">
        <v>0</v>
      </c>
      <c r="I12" s="3">
        <v>1</v>
      </c>
      <c r="J12" s="2">
        <v>1</v>
      </c>
      <c r="K12" s="3">
        <v>0</v>
      </c>
      <c r="L12" s="2">
        <v>0</v>
      </c>
      <c r="M12" s="3">
        <v>1</v>
      </c>
      <c r="N12" s="2">
        <v>1</v>
      </c>
      <c r="O12" s="3">
        <v>0</v>
      </c>
      <c r="P12" s="2">
        <v>0</v>
      </c>
      <c r="Q12" s="3">
        <v>1</v>
      </c>
      <c r="R12" s="2">
        <v>1</v>
      </c>
      <c r="S12" s="3">
        <v>1</v>
      </c>
      <c r="T12" s="2">
        <v>0</v>
      </c>
      <c r="U12" s="3">
        <v>1</v>
      </c>
      <c r="V12" s="2"/>
      <c r="W12" s="3"/>
      <c r="X12" s="2"/>
      <c r="Y12" s="3"/>
      <c r="Z12" s="2">
        <v>0</v>
      </c>
      <c r="AA12" s="3">
        <v>1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0</v>
      </c>
      <c r="C13" s="3">
        <v>1</v>
      </c>
      <c r="D13" s="2">
        <v>0</v>
      </c>
      <c r="E13" s="3">
        <v>1</v>
      </c>
      <c r="F13" s="2">
        <v>1</v>
      </c>
      <c r="G13" s="3">
        <v>0</v>
      </c>
      <c r="H13" s="2">
        <v>1</v>
      </c>
      <c r="I13" s="3">
        <v>0</v>
      </c>
      <c r="J13" s="2"/>
      <c r="K13" s="3"/>
      <c r="L13" s="2">
        <v>0</v>
      </c>
      <c r="M13" s="3">
        <v>1</v>
      </c>
      <c r="N13" s="2">
        <v>0</v>
      </c>
      <c r="O13" s="3">
        <v>2</v>
      </c>
      <c r="P13" s="2">
        <v>0</v>
      </c>
      <c r="Q13" s="3">
        <v>1</v>
      </c>
      <c r="R13" s="2">
        <v>1</v>
      </c>
      <c r="S13" s="3">
        <v>0</v>
      </c>
      <c r="T13" s="2">
        <v>1</v>
      </c>
      <c r="U13" s="3">
        <v>0</v>
      </c>
      <c r="V13" s="2"/>
      <c r="W13" s="3"/>
      <c r="X13" s="2"/>
      <c r="Y13" s="3"/>
      <c r="Z13" s="2">
        <v>0</v>
      </c>
      <c r="AA13" s="3">
        <v>1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1</v>
      </c>
      <c r="AM13" s="3">
        <v>1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0</v>
      </c>
    </row>
    <row r="15" spans="1:47" x14ac:dyDescent="0.2">
      <c r="A15" s="1">
        <v>2014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0</v>
      </c>
    </row>
    <row r="16" spans="1:47" x14ac:dyDescent="0.2">
      <c r="A16" s="1">
        <v>2015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  <c r="AD16" s="2"/>
      <c r="AE16" s="3"/>
      <c r="AF16" s="2"/>
      <c r="AG16" s="3"/>
      <c r="AH16" s="2"/>
      <c r="AI16" s="3"/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0</v>
      </c>
    </row>
    <row r="17" spans="1:47" x14ac:dyDescent="0.2">
      <c r="A17" s="1">
        <v>2016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0</v>
      </c>
    </row>
    <row r="18" spans="1:47" x14ac:dyDescent="0.2">
      <c r="A18" s="1">
        <v>2017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0</v>
      </c>
    </row>
    <row r="19" spans="1:47" x14ac:dyDescent="0.2">
      <c r="A19" s="1">
        <v>2018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I19" s="3"/>
      <c r="AJ19" s="2"/>
      <c r="AK19" s="3"/>
      <c r="AL19" s="2"/>
      <c r="AM19" s="3"/>
      <c r="AN19" s="2"/>
      <c r="AO19" s="3"/>
      <c r="AP19" s="2"/>
      <c r="AQ19" s="3"/>
      <c r="AR19" s="2"/>
      <c r="AS19" s="3"/>
      <c r="AU19" s="14">
        <f t="shared" si="0"/>
        <v>0</v>
      </c>
    </row>
    <row r="20" spans="1:47" x14ac:dyDescent="0.2">
      <c r="A20" s="1">
        <v>2019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2"/>
      <c r="O20" s="3"/>
      <c r="P20" s="2"/>
      <c r="Q20" s="3"/>
      <c r="R20" s="2"/>
      <c r="S20" s="3"/>
      <c r="T20" s="2"/>
      <c r="U20" s="3"/>
      <c r="V20" s="2"/>
      <c r="W20" s="3"/>
      <c r="X20" s="2"/>
      <c r="Y20" s="3"/>
      <c r="Z20" s="2"/>
      <c r="AA20" s="3"/>
      <c r="AB20" s="2"/>
      <c r="AC20" s="3"/>
      <c r="AD20" s="2"/>
      <c r="AE20" s="3"/>
      <c r="AF20" s="2"/>
      <c r="AG20" s="3"/>
      <c r="AH20" s="2"/>
      <c r="AI20" s="3"/>
      <c r="AJ20" s="2"/>
      <c r="AK20" s="3"/>
      <c r="AL20" s="2"/>
      <c r="AM20" s="3"/>
      <c r="AN20" s="2"/>
      <c r="AO20" s="3"/>
      <c r="AP20" s="2"/>
      <c r="AQ20" s="3"/>
      <c r="AR20" s="2"/>
      <c r="AS20" s="3"/>
      <c r="AU20" s="14">
        <f t="shared" si="0"/>
        <v>0</v>
      </c>
    </row>
    <row r="21" spans="1:47" x14ac:dyDescent="0.2">
      <c r="A21" s="1">
        <v>2021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U21" s="14">
        <f t="shared" si="0"/>
        <v>0</v>
      </c>
    </row>
    <row r="22" spans="1:47" x14ac:dyDescent="0.2">
      <c r="A22" s="1">
        <v>2022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U22" s="14">
        <f t="shared" si="0"/>
        <v>0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>
        <v>0</v>
      </c>
      <c r="U25" s="13">
        <v>1</v>
      </c>
      <c r="V25" s="12"/>
      <c r="W25" s="13"/>
      <c r="X25" s="12"/>
      <c r="Y25" s="13"/>
      <c r="Z25" s="12">
        <v>1</v>
      </c>
      <c r="AA25" s="13">
        <v>0</v>
      </c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U25" s="14">
        <f t="shared" si="0"/>
        <v>2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W27" si="1">SUM(B3:B26)</f>
        <v>1</v>
      </c>
      <c r="C27" s="9">
        <f t="shared" si="1"/>
        <v>3</v>
      </c>
      <c r="D27" s="10">
        <f t="shared" si="1"/>
        <v>1</v>
      </c>
      <c r="E27" s="9">
        <f t="shared" si="1"/>
        <v>2</v>
      </c>
      <c r="F27" s="10">
        <f t="shared" si="1"/>
        <v>4</v>
      </c>
      <c r="G27" s="9">
        <f t="shared" si="1"/>
        <v>1</v>
      </c>
      <c r="H27" s="10">
        <f t="shared" si="1"/>
        <v>1</v>
      </c>
      <c r="I27" s="9">
        <f t="shared" si="1"/>
        <v>1</v>
      </c>
      <c r="J27" s="10">
        <f t="shared" si="1"/>
        <v>2</v>
      </c>
      <c r="K27" s="9">
        <f t="shared" si="1"/>
        <v>0</v>
      </c>
      <c r="L27" s="10">
        <f t="shared" si="1"/>
        <v>1</v>
      </c>
      <c r="M27" s="9">
        <f t="shared" si="1"/>
        <v>2</v>
      </c>
      <c r="N27" s="10">
        <f t="shared" si="1"/>
        <v>1</v>
      </c>
      <c r="O27" s="9">
        <f t="shared" si="1"/>
        <v>3</v>
      </c>
      <c r="P27" s="10">
        <f t="shared" si="1"/>
        <v>0</v>
      </c>
      <c r="Q27" s="9">
        <f t="shared" si="1"/>
        <v>3</v>
      </c>
      <c r="R27" s="10">
        <f t="shared" si="1"/>
        <v>3</v>
      </c>
      <c r="S27" s="9">
        <f t="shared" si="1"/>
        <v>1</v>
      </c>
      <c r="T27" s="10">
        <f t="shared" si="1"/>
        <v>2</v>
      </c>
      <c r="U27" s="9">
        <f t="shared" si="1"/>
        <v>2</v>
      </c>
      <c r="V27" s="10">
        <f t="shared" si="1"/>
        <v>0</v>
      </c>
      <c r="W27" s="9">
        <f t="shared" si="1"/>
        <v>0</v>
      </c>
      <c r="X27" s="10">
        <f t="shared" ref="X27:AO27" si="2">SUM(X3:X25)</f>
        <v>0</v>
      </c>
      <c r="Y27" s="9">
        <f t="shared" si="2"/>
        <v>0</v>
      </c>
      <c r="Z27" s="10">
        <f t="shared" si="2"/>
        <v>1</v>
      </c>
      <c r="AA27" s="9">
        <f t="shared" si="2"/>
        <v>3</v>
      </c>
      <c r="AB27" s="10">
        <f t="shared" si="2"/>
        <v>1</v>
      </c>
      <c r="AC27" s="9">
        <f t="shared" si="2"/>
        <v>0</v>
      </c>
      <c r="AD27" s="10">
        <f t="shared" si="2"/>
        <v>0</v>
      </c>
      <c r="AE27" s="9">
        <f t="shared" si="2"/>
        <v>0</v>
      </c>
      <c r="AF27" s="10">
        <f t="shared" si="2"/>
        <v>0</v>
      </c>
      <c r="AG27" s="9">
        <f t="shared" si="2"/>
        <v>0</v>
      </c>
      <c r="AH27" s="10">
        <f t="shared" si="2"/>
        <v>0</v>
      </c>
      <c r="AI27" s="9">
        <f t="shared" si="2"/>
        <v>0</v>
      </c>
      <c r="AJ27" s="10">
        <f t="shared" si="2"/>
        <v>0</v>
      </c>
      <c r="AK27" s="9">
        <f t="shared" si="2"/>
        <v>0</v>
      </c>
      <c r="AL27" s="10">
        <f t="shared" si="2"/>
        <v>1</v>
      </c>
      <c r="AM27" s="9">
        <f t="shared" si="2"/>
        <v>1</v>
      </c>
      <c r="AN27" s="10">
        <f t="shared" si="2"/>
        <v>0</v>
      </c>
      <c r="AO27" s="9">
        <f t="shared" si="2"/>
        <v>0</v>
      </c>
      <c r="AP27" s="10">
        <f t="shared" ref="AP27:AQ27" si="3">SUM(AP3:AP25)</f>
        <v>0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25</v>
      </c>
      <c r="C29" s="29"/>
      <c r="D29" s="25">
        <f>(100*D27)/(D27+E27)</f>
        <v>33.333333333333336</v>
      </c>
      <c r="E29" s="29"/>
      <c r="F29" s="25">
        <f>(100*F27)/(F27+G27)</f>
        <v>80</v>
      </c>
      <c r="G29" s="29"/>
      <c r="H29" s="25">
        <f>(100*H27)/(H27+I27)</f>
        <v>50</v>
      </c>
      <c r="I29" s="29"/>
      <c r="J29" s="27">
        <f>(100*J27)/(J27+K27)</f>
        <v>100</v>
      </c>
      <c r="K29" s="28"/>
      <c r="L29" s="25">
        <f>(100*L27)/(L27+M27)</f>
        <v>33.333333333333336</v>
      </c>
      <c r="M29" s="29"/>
      <c r="N29" s="25">
        <f>(100*N27)/(N27+O27)</f>
        <v>25</v>
      </c>
      <c r="O29" s="29"/>
      <c r="P29" s="25">
        <f>(100*P27)/(P27+Q27)</f>
        <v>0</v>
      </c>
      <c r="Q29" s="29"/>
      <c r="R29" s="25">
        <f>(100*R27)/(R27+S27)</f>
        <v>75</v>
      </c>
      <c r="S29" s="29"/>
      <c r="T29" s="25">
        <f>(100*T27)/(T27+U27)</f>
        <v>50</v>
      </c>
      <c r="U29" s="29"/>
      <c r="V29" s="25" t="e">
        <f>(100*V27)/(V27+W27)</f>
        <v>#DIV/0!</v>
      </c>
      <c r="W29" s="29"/>
      <c r="X29" s="25" t="e">
        <f>(100*X27)/(X27+Y27)</f>
        <v>#DIV/0!</v>
      </c>
      <c r="Y29" s="29"/>
      <c r="Z29" s="25">
        <f>(100*Z27)/(Z27+AA27)</f>
        <v>25</v>
      </c>
      <c r="AA29" s="29"/>
      <c r="AB29" s="25">
        <f>(100*AB27)/(AB27+AC27)</f>
        <v>100</v>
      </c>
      <c r="AC29" s="26"/>
      <c r="AD29" s="25" t="e">
        <f>(100*AD27)/(AD27+AE27)</f>
        <v>#DIV/0!</v>
      </c>
      <c r="AE29" s="26"/>
      <c r="AF29" s="25" t="e">
        <f>(100*AF27)/(AF27+AG27)</f>
        <v>#DIV/0!</v>
      </c>
      <c r="AG29" s="26"/>
      <c r="AH29" s="25" t="e">
        <f>(100*AH27)/(AH27+AI27)</f>
        <v>#DIV/0!</v>
      </c>
      <c r="AI29" s="26"/>
      <c r="AJ29" s="25" t="e">
        <f>(100*AJ27)/(AJ27+AK27)</f>
        <v>#DIV/0!</v>
      </c>
      <c r="AK29" s="26"/>
      <c r="AL29" s="25">
        <f>(100*AL27)/(AL27+AM27)</f>
        <v>50</v>
      </c>
      <c r="AM29" s="26"/>
      <c r="AN29" s="25" t="e">
        <f>(100*AN27)/(AN27+AO27)</f>
        <v>#DIV/0!</v>
      </c>
      <c r="AO29" s="26"/>
      <c r="AP29" s="25" t="e">
        <f>(100*AP27)/(AP27+AQ27)</f>
        <v>#DIV/0!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75</v>
      </c>
      <c r="C30" s="30"/>
      <c r="D30" s="27">
        <f>(100*E27)/(D27+E27)</f>
        <v>66.666666666666671</v>
      </c>
      <c r="E30" s="30"/>
      <c r="F30" s="27">
        <f>(100*G27)/(F27+G27)</f>
        <v>20</v>
      </c>
      <c r="G30" s="30"/>
      <c r="H30" s="27">
        <f>(100*I27)/(H27+I27)</f>
        <v>50</v>
      </c>
      <c r="I30" s="30"/>
      <c r="J30" s="27">
        <f>(100*K27)/(J27+K27)</f>
        <v>0</v>
      </c>
      <c r="K30" s="28"/>
      <c r="L30" s="27">
        <f>(100*M27)/(L27+M27)</f>
        <v>66.666666666666671</v>
      </c>
      <c r="M30" s="30"/>
      <c r="N30" s="27">
        <f>(100*O27)/(N27+O27)</f>
        <v>75</v>
      </c>
      <c r="O30" s="30"/>
      <c r="P30" s="27">
        <f>(100*Q27)/(P27+Q27)</f>
        <v>100</v>
      </c>
      <c r="Q30" s="30"/>
      <c r="R30" s="27">
        <f>(100*S27)/(R27+S27)</f>
        <v>25</v>
      </c>
      <c r="S30" s="30"/>
      <c r="T30" s="27">
        <f>(100*U27)/(T27+U27)</f>
        <v>50</v>
      </c>
      <c r="U30" s="30"/>
      <c r="V30" s="27" t="e">
        <f>(100*W27)/(V27+W27)</f>
        <v>#DIV/0!</v>
      </c>
      <c r="W30" s="30"/>
      <c r="X30" s="27" t="e">
        <f>(100*Y27)/(X27+Y27)</f>
        <v>#DIV/0!</v>
      </c>
      <c r="Y30" s="30"/>
      <c r="Z30" s="27">
        <f>(100*AA27)/(Z27+AA27)</f>
        <v>75</v>
      </c>
      <c r="AA30" s="30"/>
      <c r="AB30" s="27">
        <f>(100*AC27)/(AB27+AC27)</f>
        <v>0</v>
      </c>
      <c r="AC30" s="28"/>
      <c r="AD30" s="27" t="e">
        <f>(100*AE27)/(AD27+AE27)</f>
        <v>#DIV/0!</v>
      </c>
      <c r="AE30" s="28"/>
      <c r="AF30" s="27" t="e">
        <f>(100*AG27)/(AF27+AG27)</f>
        <v>#DIV/0!</v>
      </c>
      <c r="AG30" s="28"/>
      <c r="AH30" s="27" t="e">
        <f>(100*AI27)/(AH27+AI27)</f>
        <v>#DIV/0!</v>
      </c>
      <c r="AI30" s="28"/>
      <c r="AJ30" s="27" t="e">
        <f>(100*AK27)/(AJ27+AK27)</f>
        <v>#DIV/0!</v>
      </c>
      <c r="AK30" s="28"/>
      <c r="AL30" s="27">
        <f>(100*AM27)/(AL27+AM27)</f>
        <v>50</v>
      </c>
      <c r="AM30" s="28"/>
      <c r="AN30" s="27" t="e">
        <f>(100*AO27)/(AN27+AO27)</f>
        <v>#DIV/0!</v>
      </c>
      <c r="AO30" s="28"/>
      <c r="AP30" s="27" t="e">
        <f>(100*AQ27)/(AP27+AQ27)</f>
        <v>#DIV/0!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1</v>
      </c>
      <c r="C32" s="6">
        <f>C25+E25+G25+I25+K25+M25+O25+Q25+S25+U25+W25+Y25+AA25+AC25+AE25+AG25+AI25+AK25+AM25+AO25+AQ25+AS25</f>
        <v>1</v>
      </c>
    </row>
    <row r="33" spans="4:4" x14ac:dyDescent="0.2">
      <c r="D33" s="14">
        <f>SUM(B32:C32)</f>
        <v>2</v>
      </c>
    </row>
  </sheetData>
  <mergeCells count="66">
    <mergeCell ref="AD29:AE29"/>
    <mergeCell ref="AF29:AG29"/>
    <mergeCell ref="AH29:AI29"/>
    <mergeCell ref="AJ29:AK29"/>
    <mergeCell ref="Z29:AA29"/>
    <mergeCell ref="AB29:AC29"/>
    <mergeCell ref="AJ30:AK30"/>
    <mergeCell ref="X30:Y30"/>
    <mergeCell ref="Z30:AA30"/>
    <mergeCell ref="AB30:AC30"/>
    <mergeCell ref="AD30:AE30"/>
    <mergeCell ref="AF30:AG30"/>
    <mergeCell ref="AH30:AI30"/>
    <mergeCell ref="Z2:AA2"/>
    <mergeCell ref="V29:W29"/>
    <mergeCell ref="B2:C2"/>
    <mergeCell ref="N2:O2"/>
    <mergeCell ref="L30:M30"/>
    <mergeCell ref="R29:S29"/>
    <mergeCell ref="T29:U29"/>
    <mergeCell ref="N30:O30"/>
    <mergeCell ref="P30:Q30"/>
    <mergeCell ref="R30:S30"/>
    <mergeCell ref="T30:U30"/>
    <mergeCell ref="L2:M2"/>
    <mergeCell ref="B30:C30"/>
    <mergeCell ref="D30:E30"/>
    <mergeCell ref="F30:G30"/>
    <mergeCell ref="H30:I30"/>
    <mergeCell ref="B29:C29"/>
    <mergeCell ref="D29:E29"/>
    <mergeCell ref="F29:G29"/>
    <mergeCell ref="H29:I29"/>
    <mergeCell ref="J29:K29"/>
    <mergeCell ref="AD2:AE2"/>
    <mergeCell ref="AF2:AG2"/>
    <mergeCell ref="AH2:AI2"/>
    <mergeCell ref="V30:W30"/>
    <mergeCell ref="D2:E2"/>
    <mergeCell ref="F2:G2"/>
    <mergeCell ref="H2:I2"/>
    <mergeCell ref="J2:K2"/>
    <mergeCell ref="N29:O29"/>
    <mergeCell ref="P29:Q29"/>
    <mergeCell ref="J30:K30"/>
    <mergeCell ref="L29:M29"/>
    <mergeCell ref="P2:Q2"/>
    <mergeCell ref="R2:S2"/>
    <mergeCell ref="T2:U2"/>
    <mergeCell ref="V2:W2"/>
    <mergeCell ref="AR2:AS2"/>
    <mergeCell ref="AR29:AS29"/>
    <mergeCell ref="AR30:AS30"/>
    <mergeCell ref="X29:Y29"/>
    <mergeCell ref="X2:Y2"/>
    <mergeCell ref="AP2:AQ2"/>
    <mergeCell ref="AP29:AQ29"/>
    <mergeCell ref="AP30:AQ30"/>
    <mergeCell ref="AL29:AM29"/>
    <mergeCell ref="AL30:AM30"/>
    <mergeCell ref="AL2:AM2"/>
    <mergeCell ref="AN2:AO2"/>
    <mergeCell ref="AN29:AO29"/>
    <mergeCell ref="AN30:AO30"/>
    <mergeCell ref="AJ2:AK2"/>
    <mergeCell ref="AB2:AC2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U33"/>
  <sheetViews>
    <sheetView workbookViewId="0">
      <selection activeCell="AU28" sqref="AU28"/>
    </sheetView>
  </sheetViews>
  <sheetFormatPr defaultColWidth="9.140625" defaultRowHeight="12.75" x14ac:dyDescent="0.2"/>
  <cols>
    <col min="1" max="1" width="16.7109375" style="1" bestFit="1" customWidth="1"/>
    <col min="2" max="15" width="3.7109375" style="6" customWidth="1"/>
    <col min="16" max="17" width="4.28515625" style="6" customWidth="1"/>
    <col min="18" max="45" width="3.7109375" style="6" customWidth="1"/>
    <col min="46" max="262" width="9.140625" style="6"/>
    <col min="263" max="263" width="16.7109375" style="6" bestFit="1" customWidth="1"/>
    <col min="264" max="277" width="3.7109375" style="6" customWidth="1"/>
    <col min="278" max="279" width="4.28515625" style="6" customWidth="1"/>
    <col min="280" max="301" width="3.7109375" style="6" customWidth="1"/>
    <col min="302" max="518" width="9.140625" style="6"/>
    <col min="519" max="519" width="16.7109375" style="6" bestFit="1" customWidth="1"/>
    <col min="520" max="533" width="3.7109375" style="6" customWidth="1"/>
    <col min="534" max="535" width="4.28515625" style="6" customWidth="1"/>
    <col min="536" max="557" width="3.7109375" style="6" customWidth="1"/>
    <col min="558" max="774" width="9.140625" style="6"/>
    <col min="775" max="775" width="16.7109375" style="6" bestFit="1" customWidth="1"/>
    <col min="776" max="789" width="3.7109375" style="6" customWidth="1"/>
    <col min="790" max="791" width="4.28515625" style="6" customWidth="1"/>
    <col min="792" max="813" width="3.7109375" style="6" customWidth="1"/>
    <col min="814" max="1030" width="9.140625" style="6"/>
    <col min="1031" max="1031" width="16.7109375" style="6" bestFit="1" customWidth="1"/>
    <col min="1032" max="1045" width="3.7109375" style="6" customWidth="1"/>
    <col min="1046" max="1047" width="4.28515625" style="6" customWidth="1"/>
    <col min="1048" max="1069" width="3.7109375" style="6" customWidth="1"/>
    <col min="1070" max="1286" width="9.140625" style="6"/>
    <col min="1287" max="1287" width="16.7109375" style="6" bestFit="1" customWidth="1"/>
    <col min="1288" max="1301" width="3.7109375" style="6" customWidth="1"/>
    <col min="1302" max="1303" width="4.28515625" style="6" customWidth="1"/>
    <col min="1304" max="1325" width="3.7109375" style="6" customWidth="1"/>
    <col min="1326" max="1542" width="9.140625" style="6"/>
    <col min="1543" max="1543" width="16.7109375" style="6" bestFit="1" customWidth="1"/>
    <col min="1544" max="1557" width="3.7109375" style="6" customWidth="1"/>
    <col min="1558" max="1559" width="4.28515625" style="6" customWidth="1"/>
    <col min="1560" max="1581" width="3.7109375" style="6" customWidth="1"/>
    <col min="1582" max="1798" width="9.140625" style="6"/>
    <col min="1799" max="1799" width="16.7109375" style="6" bestFit="1" customWidth="1"/>
    <col min="1800" max="1813" width="3.7109375" style="6" customWidth="1"/>
    <col min="1814" max="1815" width="4.28515625" style="6" customWidth="1"/>
    <col min="1816" max="1837" width="3.7109375" style="6" customWidth="1"/>
    <col min="1838" max="2054" width="9.140625" style="6"/>
    <col min="2055" max="2055" width="16.7109375" style="6" bestFit="1" customWidth="1"/>
    <col min="2056" max="2069" width="3.7109375" style="6" customWidth="1"/>
    <col min="2070" max="2071" width="4.28515625" style="6" customWidth="1"/>
    <col min="2072" max="2093" width="3.7109375" style="6" customWidth="1"/>
    <col min="2094" max="2310" width="9.140625" style="6"/>
    <col min="2311" max="2311" width="16.7109375" style="6" bestFit="1" customWidth="1"/>
    <col min="2312" max="2325" width="3.7109375" style="6" customWidth="1"/>
    <col min="2326" max="2327" width="4.28515625" style="6" customWidth="1"/>
    <col min="2328" max="2349" width="3.7109375" style="6" customWidth="1"/>
    <col min="2350" max="2566" width="9.140625" style="6"/>
    <col min="2567" max="2567" width="16.7109375" style="6" bestFit="1" customWidth="1"/>
    <col min="2568" max="2581" width="3.7109375" style="6" customWidth="1"/>
    <col min="2582" max="2583" width="4.28515625" style="6" customWidth="1"/>
    <col min="2584" max="2605" width="3.7109375" style="6" customWidth="1"/>
    <col min="2606" max="2822" width="9.140625" style="6"/>
    <col min="2823" max="2823" width="16.7109375" style="6" bestFit="1" customWidth="1"/>
    <col min="2824" max="2837" width="3.7109375" style="6" customWidth="1"/>
    <col min="2838" max="2839" width="4.28515625" style="6" customWidth="1"/>
    <col min="2840" max="2861" width="3.7109375" style="6" customWidth="1"/>
    <col min="2862" max="3078" width="9.140625" style="6"/>
    <col min="3079" max="3079" width="16.7109375" style="6" bestFit="1" customWidth="1"/>
    <col min="3080" max="3093" width="3.7109375" style="6" customWidth="1"/>
    <col min="3094" max="3095" width="4.28515625" style="6" customWidth="1"/>
    <col min="3096" max="3117" width="3.7109375" style="6" customWidth="1"/>
    <col min="3118" max="3334" width="9.140625" style="6"/>
    <col min="3335" max="3335" width="16.7109375" style="6" bestFit="1" customWidth="1"/>
    <col min="3336" max="3349" width="3.7109375" style="6" customWidth="1"/>
    <col min="3350" max="3351" width="4.28515625" style="6" customWidth="1"/>
    <col min="3352" max="3373" width="3.7109375" style="6" customWidth="1"/>
    <col min="3374" max="3590" width="9.140625" style="6"/>
    <col min="3591" max="3591" width="16.7109375" style="6" bestFit="1" customWidth="1"/>
    <col min="3592" max="3605" width="3.7109375" style="6" customWidth="1"/>
    <col min="3606" max="3607" width="4.28515625" style="6" customWidth="1"/>
    <col min="3608" max="3629" width="3.7109375" style="6" customWidth="1"/>
    <col min="3630" max="3846" width="9.140625" style="6"/>
    <col min="3847" max="3847" width="16.7109375" style="6" bestFit="1" customWidth="1"/>
    <col min="3848" max="3861" width="3.7109375" style="6" customWidth="1"/>
    <col min="3862" max="3863" width="4.28515625" style="6" customWidth="1"/>
    <col min="3864" max="3885" width="3.7109375" style="6" customWidth="1"/>
    <col min="3886" max="4102" width="9.140625" style="6"/>
    <col min="4103" max="4103" width="16.7109375" style="6" bestFit="1" customWidth="1"/>
    <col min="4104" max="4117" width="3.7109375" style="6" customWidth="1"/>
    <col min="4118" max="4119" width="4.28515625" style="6" customWidth="1"/>
    <col min="4120" max="4141" width="3.7109375" style="6" customWidth="1"/>
    <col min="4142" max="4358" width="9.140625" style="6"/>
    <col min="4359" max="4359" width="16.7109375" style="6" bestFit="1" customWidth="1"/>
    <col min="4360" max="4373" width="3.7109375" style="6" customWidth="1"/>
    <col min="4374" max="4375" width="4.28515625" style="6" customWidth="1"/>
    <col min="4376" max="4397" width="3.7109375" style="6" customWidth="1"/>
    <col min="4398" max="4614" width="9.140625" style="6"/>
    <col min="4615" max="4615" width="16.7109375" style="6" bestFit="1" customWidth="1"/>
    <col min="4616" max="4629" width="3.7109375" style="6" customWidth="1"/>
    <col min="4630" max="4631" width="4.28515625" style="6" customWidth="1"/>
    <col min="4632" max="4653" width="3.7109375" style="6" customWidth="1"/>
    <col min="4654" max="4870" width="9.140625" style="6"/>
    <col min="4871" max="4871" width="16.7109375" style="6" bestFit="1" customWidth="1"/>
    <col min="4872" max="4885" width="3.7109375" style="6" customWidth="1"/>
    <col min="4886" max="4887" width="4.28515625" style="6" customWidth="1"/>
    <col min="4888" max="4909" width="3.7109375" style="6" customWidth="1"/>
    <col min="4910" max="5126" width="9.140625" style="6"/>
    <col min="5127" max="5127" width="16.7109375" style="6" bestFit="1" customWidth="1"/>
    <col min="5128" max="5141" width="3.7109375" style="6" customWidth="1"/>
    <col min="5142" max="5143" width="4.28515625" style="6" customWidth="1"/>
    <col min="5144" max="5165" width="3.7109375" style="6" customWidth="1"/>
    <col min="5166" max="5382" width="9.140625" style="6"/>
    <col min="5383" max="5383" width="16.7109375" style="6" bestFit="1" customWidth="1"/>
    <col min="5384" max="5397" width="3.7109375" style="6" customWidth="1"/>
    <col min="5398" max="5399" width="4.28515625" style="6" customWidth="1"/>
    <col min="5400" max="5421" width="3.7109375" style="6" customWidth="1"/>
    <col min="5422" max="5638" width="9.140625" style="6"/>
    <col min="5639" max="5639" width="16.7109375" style="6" bestFit="1" customWidth="1"/>
    <col min="5640" max="5653" width="3.7109375" style="6" customWidth="1"/>
    <col min="5654" max="5655" width="4.28515625" style="6" customWidth="1"/>
    <col min="5656" max="5677" width="3.7109375" style="6" customWidth="1"/>
    <col min="5678" max="5894" width="9.140625" style="6"/>
    <col min="5895" max="5895" width="16.7109375" style="6" bestFit="1" customWidth="1"/>
    <col min="5896" max="5909" width="3.7109375" style="6" customWidth="1"/>
    <col min="5910" max="5911" width="4.28515625" style="6" customWidth="1"/>
    <col min="5912" max="5933" width="3.7109375" style="6" customWidth="1"/>
    <col min="5934" max="6150" width="9.140625" style="6"/>
    <col min="6151" max="6151" width="16.7109375" style="6" bestFit="1" customWidth="1"/>
    <col min="6152" max="6165" width="3.7109375" style="6" customWidth="1"/>
    <col min="6166" max="6167" width="4.28515625" style="6" customWidth="1"/>
    <col min="6168" max="6189" width="3.7109375" style="6" customWidth="1"/>
    <col min="6190" max="6406" width="9.140625" style="6"/>
    <col min="6407" max="6407" width="16.7109375" style="6" bestFit="1" customWidth="1"/>
    <col min="6408" max="6421" width="3.7109375" style="6" customWidth="1"/>
    <col min="6422" max="6423" width="4.28515625" style="6" customWidth="1"/>
    <col min="6424" max="6445" width="3.7109375" style="6" customWidth="1"/>
    <col min="6446" max="6662" width="9.140625" style="6"/>
    <col min="6663" max="6663" width="16.7109375" style="6" bestFit="1" customWidth="1"/>
    <col min="6664" max="6677" width="3.7109375" style="6" customWidth="1"/>
    <col min="6678" max="6679" width="4.28515625" style="6" customWidth="1"/>
    <col min="6680" max="6701" width="3.7109375" style="6" customWidth="1"/>
    <col min="6702" max="6918" width="9.140625" style="6"/>
    <col min="6919" max="6919" width="16.7109375" style="6" bestFit="1" customWidth="1"/>
    <col min="6920" max="6933" width="3.7109375" style="6" customWidth="1"/>
    <col min="6934" max="6935" width="4.28515625" style="6" customWidth="1"/>
    <col min="6936" max="6957" width="3.7109375" style="6" customWidth="1"/>
    <col min="6958" max="7174" width="9.140625" style="6"/>
    <col min="7175" max="7175" width="16.7109375" style="6" bestFit="1" customWidth="1"/>
    <col min="7176" max="7189" width="3.7109375" style="6" customWidth="1"/>
    <col min="7190" max="7191" width="4.28515625" style="6" customWidth="1"/>
    <col min="7192" max="7213" width="3.7109375" style="6" customWidth="1"/>
    <col min="7214" max="7430" width="9.140625" style="6"/>
    <col min="7431" max="7431" width="16.7109375" style="6" bestFit="1" customWidth="1"/>
    <col min="7432" max="7445" width="3.7109375" style="6" customWidth="1"/>
    <col min="7446" max="7447" width="4.28515625" style="6" customWidth="1"/>
    <col min="7448" max="7469" width="3.7109375" style="6" customWidth="1"/>
    <col min="7470" max="7686" width="9.140625" style="6"/>
    <col min="7687" max="7687" width="16.7109375" style="6" bestFit="1" customWidth="1"/>
    <col min="7688" max="7701" width="3.7109375" style="6" customWidth="1"/>
    <col min="7702" max="7703" width="4.28515625" style="6" customWidth="1"/>
    <col min="7704" max="7725" width="3.7109375" style="6" customWidth="1"/>
    <col min="7726" max="7942" width="9.140625" style="6"/>
    <col min="7943" max="7943" width="16.7109375" style="6" bestFit="1" customWidth="1"/>
    <col min="7944" max="7957" width="3.7109375" style="6" customWidth="1"/>
    <col min="7958" max="7959" width="4.28515625" style="6" customWidth="1"/>
    <col min="7960" max="7981" width="3.7109375" style="6" customWidth="1"/>
    <col min="7982" max="8198" width="9.140625" style="6"/>
    <col min="8199" max="8199" width="16.7109375" style="6" bestFit="1" customWidth="1"/>
    <col min="8200" max="8213" width="3.7109375" style="6" customWidth="1"/>
    <col min="8214" max="8215" width="4.28515625" style="6" customWidth="1"/>
    <col min="8216" max="8237" width="3.7109375" style="6" customWidth="1"/>
    <col min="8238" max="8454" width="9.140625" style="6"/>
    <col min="8455" max="8455" width="16.7109375" style="6" bestFit="1" customWidth="1"/>
    <col min="8456" max="8469" width="3.7109375" style="6" customWidth="1"/>
    <col min="8470" max="8471" width="4.28515625" style="6" customWidth="1"/>
    <col min="8472" max="8493" width="3.7109375" style="6" customWidth="1"/>
    <col min="8494" max="8710" width="9.140625" style="6"/>
    <col min="8711" max="8711" width="16.7109375" style="6" bestFit="1" customWidth="1"/>
    <col min="8712" max="8725" width="3.7109375" style="6" customWidth="1"/>
    <col min="8726" max="8727" width="4.28515625" style="6" customWidth="1"/>
    <col min="8728" max="8749" width="3.7109375" style="6" customWidth="1"/>
    <col min="8750" max="8966" width="9.140625" style="6"/>
    <col min="8967" max="8967" width="16.7109375" style="6" bestFit="1" customWidth="1"/>
    <col min="8968" max="8981" width="3.7109375" style="6" customWidth="1"/>
    <col min="8982" max="8983" width="4.28515625" style="6" customWidth="1"/>
    <col min="8984" max="9005" width="3.7109375" style="6" customWidth="1"/>
    <col min="9006" max="9222" width="9.140625" style="6"/>
    <col min="9223" max="9223" width="16.7109375" style="6" bestFit="1" customWidth="1"/>
    <col min="9224" max="9237" width="3.7109375" style="6" customWidth="1"/>
    <col min="9238" max="9239" width="4.28515625" style="6" customWidth="1"/>
    <col min="9240" max="9261" width="3.7109375" style="6" customWidth="1"/>
    <col min="9262" max="9478" width="9.140625" style="6"/>
    <col min="9479" max="9479" width="16.7109375" style="6" bestFit="1" customWidth="1"/>
    <col min="9480" max="9493" width="3.7109375" style="6" customWidth="1"/>
    <col min="9494" max="9495" width="4.28515625" style="6" customWidth="1"/>
    <col min="9496" max="9517" width="3.7109375" style="6" customWidth="1"/>
    <col min="9518" max="9734" width="9.140625" style="6"/>
    <col min="9735" max="9735" width="16.7109375" style="6" bestFit="1" customWidth="1"/>
    <col min="9736" max="9749" width="3.7109375" style="6" customWidth="1"/>
    <col min="9750" max="9751" width="4.28515625" style="6" customWidth="1"/>
    <col min="9752" max="9773" width="3.7109375" style="6" customWidth="1"/>
    <col min="9774" max="9990" width="9.140625" style="6"/>
    <col min="9991" max="9991" width="16.7109375" style="6" bestFit="1" customWidth="1"/>
    <col min="9992" max="10005" width="3.7109375" style="6" customWidth="1"/>
    <col min="10006" max="10007" width="4.28515625" style="6" customWidth="1"/>
    <col min="10008" max="10029" width="3.7109375" style="6" customWidth="1"/>
    <col min="10030" max="10246" width="9.140625" style="6"/>
    <col min="10247" max="10247" width="16.7109375" style="6" bestFit="1" customWidth="1"/>
    <col min="10248" max="10261" width="3.7109375" style="6" customWidth="1"/>
    <col min="10262" max="10263" width="4.28515625" style="6" customWidth="1"/>
    <col min="10264" max="10285" width="3.7109375" style="6" customWidth="1"/>
    <col min="10286" max="10502" width="9.140625" style="6"/>
    <col min="10503" max="10503" width="16.7109375" style="6" bestFit="1" customWidth="1"/>
    <col min="10504" max="10517" width="3.7109375" style="6" customWidth="1"/>
    <col min="10518" max="10519" width="4.28515625" style="6" customWidth="1"/>
    <col min="10520" max="10541" width="3.7109375" style="6" customWidth="1"/>
    <col min="10542" max="10758" width="9.140625" style="6"/>
    <col min="10759" max="10759" width="16.7109375" style="6" bestFit="1" customWidth="1"/>
    <col min="10760" max="10773" width="3.7109375" style="6" customWidth="1"/>
    <col min="10774" max="10775" width="4.28515625" style="6" customWidth="1"/>
    <col min="10776" max="10797" width="3.7109375" style="6" customWidth="1"/>
    <col min="10798" max="11014" width="9.140625" style="6"/>
    <col min="11015" max="11015" width="16.7109375" style="6" bestFit="1" customWidth="1"/>
    <col min="11016" max="11029" width="3.7109375" style="6" customWidth="1"/>
    <col min="11030" max="11031" width="4.28515625" style="6" customWidth="1"/>
    <col min="11032" max="11053" width="3.7109375" style="6" customWidth="1"/>
    <col min="11054" max="11270" width="9.140625" style="6"/>
    <col min="11271" max="11271" width="16.7109375" style="6" bestFit="1" customWidth="1"/>
    <col min="11272" max="11285" width="3.7109375" style="6" customWidth="1"/>
    <col min="11286" max="11287" width="4.28515625" style="6" customWidth="1"/>
    <col min="11288" max="11309" width="3.7109375" style="6" customWidth="1"/>
    <col min="11310" max="11526" width="9.140625" style="6"/>
    <col min="11527" max="11527" width="16.7109375" style="6" bestFit="1" customWidth="1"/>
    <col min="11528" max="11541" width="3.7109375" style="6" customWidth="1"/>
    <col min="11542" max="11543" width="4.28515625" style="6" customWidth="1"/>
    <col min="11544" max="11565" width="3.7109375" style="6" customWidth="1"/>
    <col min="11566" max="11782" width="9.140625" style="6"/>
    <col min="11783" max="11783" width="16.7109375" style="6" bestFit="1" customWidth="1"/>
    <col min="11784" max="11797" width="3.7109375" style="6" customWidth="1"/>
    <col min="11798" max="11799" width="4.28515625" style="6" customWidth="1"/>
    <col min="11800" max="11821" width="3.7109375" style="6" customWidth="1"/>
    <col min="11822" max="12038" width="9.140625" style="6"/>
    <col min="12039" max="12039" width="16.7109375" style="6" bestFit="1" customWidth="1"/>
    <col min="12040" max="12053" width="3.7109375" style="6" customWidth="1"/>
    <col min="12054" max="12055" width="4.28515625" style="6" customWidth="1"/>
    <col min="12056" max="12077" width="3.7109375" style="6" customWidth="1"/>
    <col min="12078" max="12294" width="9.140625" style="6"/>
    <col min="12295" max="12295" width="16.7109375" style="6" bestFit="1" customWidth="1"/>
    <col min="12296" max="12309" width="3.7109375" style="6" customWidth="1"/>
    <col min="12310" max="12311" width="4.28515625" style="6" customWidth="1"/>
    <col min="12312" max="12333" width="3.7109375" style="6" customWidth="1"/>
    <col min="12334" max="12550" width="9.140625" style="6"/>
    <col min="12551" max="12551" width="16.7109375" style="6" bestFit="1" customWidth="1"/>
    <col min="12552" max="12565" width="3.7109375" style="6" customWidth="1"/>
    <col min="12566" max="12567" width="4.28515625" style="6" customWidth="1"/>
    <col min="12568" max="12589" width="3.7109375" style="6" customWidth="1"/>
    <col min="12590" max="12806" width="9.140625" style="6"/>
    <col min="12807" max="12807" width="16.7109375" style="6" bestFit="1" customWidth="1"/>
    <col min="12808" max="12821" width="3.7109375" style="6" customWidth="1"/>
    <col min="12822" max="12823" width="4.28515625" style="6" customWidth="1"/>
    <col min="12824" max="12845" width="3.7109375" style="6" customWidth="1"/>
    <col min="12846" max="13062" width="9.140625" style="6"/>
    <col min="13063" max="13063" width="16.7109375" style="6" bestFit="1" customWidth="1"/>
    <col min="13064" max="13077" width="3.7109375" style="6" customWidth="1"/>
    <col min="13078" max="13079" width="4.28515625" style="6" customWidth="1"/>
    <col min="13080" max="13101" width="3.7109375" style="6" customWidth="1"/>
    <col min="13102" max="13318" width="9.140625" style="6"/>
    <col min="13319" max="13319" width="16.7109375" style="6" bestFit="1" customWidth="1"/>
    <col min="13320" max="13333" width="3.7109375" style="6" customWidth="1"/>
    <col min="13334" max="13335" width="4.28515625" style="6" customWidth="1"/>
    <col min="13336" max="13357" width="3.7109375" style="6" customWidth="1"/>
    <col min="13358" max="13574" width="9.140625" style="6"/>
    <col min="13575" max="13575" width="16.7109375" style="6" bestFit="1" customWidth="1"/>
    <col min="13576" max="13589" width="3.7109375" style="6" customWidth="1"/>
    <col min="13590" max="13591" width="4.28515625" style="6" customWidth="1"/>
    <col min="13592" max="13613" width="3.7109375" style="6" customWidth="1"/>
    <col min="13614" max="13830" width="9.140625" style="6"/>
    <col min="13831" max="13831" width="16.7109375" style="6" bestFit="1" customWidth="1"/>
    <col min="13832" max="13845" width="3.7109375" style="6" customWidth="1"/>
    <col min="13846" max="13847" width="4.28515625" style="6" customWidth="1"/>
    <col min="13848" max="13869" width="3.7109375" style="6" customWidth="1"/>
    <col min="13870" max="14086" width="9.140625" style="6"/>
    <col min="14087" max="14087" width="16.7109375" style="6" bestFit="1" customWidth="1"/>
    <col min="14088" max="14101" width="3.7109375" style="6" customWidth="1"/>
    <col min="14102" max="14103" width="4.28515625" style="6" customWidth="1"/>
    <col min="14104" max="14125" width="3.7109375" style="6" customWidth="1"/>
    <col min="14126" max="14342" width="9.140625" style="6"/>
    <col min="14343" max="14343" width="16.7109375" style="6" bestFit="1" customWidth="1"/>
    <col min="14344" max="14357" width="3.7109375" style="6" customWidth="1"/>
    <col min="14358" max="14359" width="4.28515625" style="6" customWidth="1"/>
    <col min="14360" max="14381" width="3.7109375" style="6" customWidth="1"/>
    <col min="14382" max="14598" width="9.140625" style="6"/>
    <col min="14599" max="14599" width="16.7109375" style="6" bestFit="1" customWidth="1"/>
    <col min="14600" max="14613" width="3.7109375" style="6" customWidth="1"/>
    <col min="14614" max="14615" width="4.28515625" style="6" customWidth="1"/>
    <col min="14616" max="14637" width="3.7109375" style="6" customWidth="1"/>
    <col min="14638" max="14854" width="9.140625" style="6"/>
    <col min="14855" max="14855" width="16.7109375" style="6" bestFit="1" customWidth="1"/>
    <col min="14856" max="14869" width="3.7109375" style="6" customWidth="1"/>
    <col min="14870" max="14871" width="4.28515625" style="6" customWidth="1"/>
    <col min="14872" max="14893" width="3.7109375" style="6" customWidth="1"/>
    <col min="14894" max="15110" width="9.140625" style="6"/>
    <col min="15111" max="15111" width="16.7109375" style="6" bestFit="1" customWidth="1"/>
    <col min="15112" max="15125" width="3.7109375" style="6" customWidth="1"/>
    <col min="15126" max="15127" width="4.28515625" style="6" customWidth="1"/>
    <col min="15128" max="15149" width="3.7109375" style="6" customWidth="1"/>
    <col min="15150" max="15366" width="9.140625" style="6"/>
    <col min="15367" max="15367" width="16.7109375" style="6" bestFit="1" customWidth="1"/>
    <col min="15368" max="15381" width="3.7109375" style="6" customWidth="1"/>
    <col min="15382" max="15383" width="4.28515625" style="6" customWidth="1"/>
    <col min="15384" max="15405" width="3.7109375" style="6" customWidth="1"/>
    <col min="15406" max="15622" width="9.140625" style="6"/>
    <col min="15623" max="15623" width="16.7109375" style="6" bestFit="1" customWidth="1"/>
    <col min="15624" max="15637" width="3.7109375" style="6" customWidth="1"/>
    <col min="15638" max="15639" width="4.28515625" style="6" customWidth="1"/>
    <col min="15640" max="15661" width="3.7109375" style="6" customWidth="1"/>
    <col min="15662" max="15878" width="9.140625" style="6"/>
    <col min="15879" max="15879" width="16.7109375" style="6" bestFit="1" customWidth="1"/>
    <col min="15880" max="15893" width="3.7109375" style="6" customWidth="1"/>
    <col min="15894" max="15895" width="4.28515625" style="6" customWidth="1"/>
    <col min="15896" max="15917" width="3.7109375" style="6" customWidth="1"/>
    <col min="15918" max="16134" width="9.140625" style="6"/>
    <col min="16135" max="16135" width="16.7109375" style="6" bestFit="1" customWidth="1"/>
    <col min="16136" max="16149" width="3.7109375" style="6" customWidth="1"/>
    <col min="16150" max="16151" width="4.28515625" style="6" customWidth="1"/>
    <col min="16152" max="16173" width="3.7109375" style="6" customWidth="1"/>
    <col min="16174" max="16384" width="9.140625" style="6"/>
  </cols>
  <sheetData>
    <row r="1" spans="1:47" ht="13.5" thickBot="1" x14ac:dyDescent="0.25"/>
    <row r="2" spans="1:47" s="11" customFormat="1" ht="13.5" thickBot="1" x14ac:dyDescent="0.25">
      <c r="A2" s="1"/>
      <c r="B2" s="23" t="s">
        <v>7</v>
      </c>
      <c r="C2" s="24"/>
      <c r="D2" s="23" t="s">
        <v>2</v>
      </c>
      <c r="E2" s="24"/>
      <c r="F2" s="23" t="s">
        <v>8</v>
      </c>
      <c r="G2" s="24"/>
      <c r="H2" s="23" t="s">
        <v>0</v>
      </c>
      <c r="I2" s="24"/>
      <c r="J2" s="23" t="s">
        <v>12</v>
      </c>
      <c r="K2" s="24"/>
      <c r="L2" s="23" t="s">
        <v>3</v>
      </c>
      <c r="M2" s="24"/>
      <c r="N2" s="23" t="s">
        <v>9</v>
      </c>
      <c r="O2" s="24"/>
      <c r="P2" s="23" t="s">
        <v>13</v>
      </c>
      <c r="Q2" s="24"/>
      <c r="R2" s="23" t="s">
        <v>14</v>
      </c>
      <c r="S2" s="24"/>
      <c r="T2" s="23" t="s">
        <v>1</v>
      </c>
      <c r="U2" s="24"/>
      <c r="V2" s="23" t="s">
        <v>4</v>
      </c>
      <c r="W2" s="24"/>
      <c r="X2" s="23" t="s">
        <v>15</v>
      </c>
      <c r="Y2" s="24"/>
      <c r="Z2" s="23" t="s">
        <v>16</v>
      </c>
      <c r="AA2" s="24"/>
      <c r="AB2" s="23" t="s">
        <v>17</v>
      </c>
      <c r="AC2" s="24"/>
      <c r="AD2" s="23" t="s">
        <v>5</v>
      </c>
      <c r="AE2" s="24"/>
      <c r="AF2" s="23" t="s">
        <v>18</v>
      </c>
      <c r="AG2" s="24"/>
      <c r="AH2" s="23" t="s">
        <v>10</v>
      </c>
      <c r="AI2" s="24"/>
      <c r="AJ2" s="23" t="s">
        <v>11</v>
      </c>
      <c r="AK2" s="24"/>
      <c r="AL2" s="23" t="s">
        <v>23</v>
      </c>
      <c r="AM2" s="24"/>
      <c r="AN2" s="23" t="s">
        <v>22</v>
      </c>
      <c r="AO2" s="24"/>
      <c r="AP2" s="23" t="s">
        <v>27</v>
      </c>
      <c r="AQ2" s="24"/>
      <c r="AR2" s="23" t="s">
        <v>28</v>
      </c>
      <c r="AS2" s="24"/>
    </row>
    <row r="3" spans="1:47" x14ac:dyDescent="0.2">
      <c r="A3" s="1">
        <v>2002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U3" s="14">
        <f>SUM(B3:AS3)</f>
        <v>0</v>
      </c>
    </row>
    <row r="4" spans="1:47" x14ac:dyDescent="0.2">
      <c r="A4" s="1">
        <v>2003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U4" s="14">
        <f t="shared" ref="AU4:AU25" si="0">SUM(B4:AS4)</f>
        <v>0</v>
      </c>
    </row>
    <row r="5" spans="1:47" x14ac:dyDescent="0.2">
      <c r="A5" s="1">
        <v>2004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U5" s="14">
        <f t="shared" si="0"/>
        <v>0</v>
      </c>
    </row>
    <row r="6" spans="1:47" x14ac:dyDescent="0.2">
      <c r="A6" s="15">
        <v>2005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U6" s="14">
        <f t="shared" si="0"/>
        <v>0</v>
      </c>
    </row>
    <row r="7" spans="1:47" x14ac:dyDescent="0.2">
      <c r="A7" s="15">
        <v>2006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U7" s="14">
        <f t="shared" si="0"/>
        <v>0</v>
      </c>
    </row>
    <row r="8" spans="1:47" x14ac:dyDescent="0.2">
      <c r="A8" s="15">
        <v>2007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U8" s="14">
        <f t="shared" si="0"/>
        <v>0</v>
      </c>
    </row>
    <row r="9" spans="1:47" x14ac:dyDescent="0.2">
      <c r="A9" s="15">
        <v>2008</v>
      </c>
      <c r="B9" s="2">
        <v>1</v>
      </c>
      <c r="C9" s="3">
        <v>1</v>
      </c>
      <c r="D9" s="2">
        <v>0</v>
      </c>
      <c r="E9" s="3">
        <v>2</v>
      </c>
      <c r="F9" s="2">
        <v>0</v>
      </c>
      <c r="G9" s="3">
        <v>1</v>
      </c>
      <c r="H9" s="2">
        <v>0</v>
      </c>
      <c r="I9" s="3">
        <v>2</v>
      </c>
      <c r="J9" s="2">
        <v>1</v>
      </c>
      <c r="K9" s="3">
        <v>1</v>
      </c>
      <c r="L9" s="2">
        <v>0</v>
      </c>
      <c r="M9" s="3">
        <v>2</v>
      </c>
      <c r="N9" s="2">
        <v>1</v>
      </c>
      <c r="O9" s="3">
        <v>0</v>
      </c>
      <c r="P9" s="2"/>
      <c r="Q9" s="3"/>
      <c r="R9" s="2">
        <v>1</v>
      </c>
      <c r="S9" s="3">
        <v>0</v>
      </c>
      <c r="T9" s="2"/>
      <c r="U9" s="3"/>
      <c r="V9" s="2">
        <v>2</v>
      </c>
      <c r="W9" s="3">
        <v>0</v>
      </c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U9" s="14">
        <f t="shared" si="0"/>
        <v>15</v>
      </c>
    </row>
    <row r="10" spans="1:47" x14ac:dyDescent="0.2">
      <c r="A10" s="1">
        <v>2009</v>
      </c>
      <c r="B10" s="2">
        <v>0</v>
      </c>
      <c r="C10" s="3">
        <v>1</v>
      </c>
      <c r="D10" s="2">
        <v>1</v>
      </c>
      <c r="E10" s="3">
        <v>0</v>
      </c>
      <c r="F10" s="2">
        <v>0</v>
      </c>
      <c r="G10" s="3">
        <v>1</v>
      </c>
      <c r="H10" s="2">
        <v>1</v>
      </c>
      <c r="I10" s="3">
        <v>0</v>
      </c>
      <c r="J10" s="2">
        <v>1</v>
      </c>
      <c r="K10" s="3">
        <v>1</v>
      </c>
      <c r="L10" s="2">
        <v>1</v>
      </c>
      <c r="M10" s="3">
        <v>0</v>
      </c>
      <c r="N10" s="2">
        <v>0</v>
      </c>
      <c r="O10" s="3">
        <v>1</v>
      </c>
      <c r="P10" s="2"/>
      <c r="Q10" s="3"/>
      <c r="R10" s="2">
        <v>1</v>
      </c>
      <c r="S10" s="3">
        <v>0</v>
      </c>
      <c r="T10" s="2"/>
      <c r="U10" s="3"/>
      <c r="V10" s="2"/>
      <c r="W10" s="3"/>
      <c r="X10" s="2">
        <v>1</v>
      </c>
      <c r="Y10" s="3">
        <v>0</v>
      </c>
      <c r="Z10" s="2">
        <v>1</v>
      </c>
      <c r="AA10" s="3">
        <v>1</v>
      </c>
      <c r="AB10" s="2">
        <v>1</v>
      </c>
      <c r="AC10" s="3">
        <v>0</v>
      </c>
      <c r="AD10" s="2"/>
      <c r="AE10" s="3"/>
      <c r="AF10" s="2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U10" s="14">
        <f t="shared" si="0"/>
        <v>13</v>
      </c>
    </row>
    <row r="11" spans="1:47" x14ac:dyDescent="0.2">
      <c r="A11" s="1">
        <v>2010</v>
      </c>
      <c r="B11" s="2">
        <v>0</v>
      </c>
      <c r="C11" s="3">
        <v>1</v>
      </c>
      <c r="D11" s="2">
        <v>0</v>
      </c>
      <c r="E11" s="3">
        <v>2</v>
      </c>
      <c r="F11" s="2">
        <v>0</v>
      </c>
      <c r="G11" s="3">
        <v>1</v>
      </c>
      <c r="H11" s="2"/>
      <c r="I11" s="3"/>
      <c r="J11" s="2">
        <v>1</v>
      </c>
      <c r="K11" s="3">
        <v>0</v>
      </c>
      <c r="L11" s="2">
        <v>1</v>
      </c>
      <c r="M11" s="3">
        <v>0</v>
      </c>
      <c r="N11" s="2">
        <v>1</v>
      </c>
      <c r="O11" s="3">
        <v>1</v>
      </c>
      <c r="P11" s="2">
        <v>1</v>
      </c>
      <c r="Q11" s="3">
        <v>0</v>
      </c>
      <c r="R11" s="2">
        <v>0</v>
      </c>
      <c r="S11" s="3">
        <v>1</v>
      </c>
      <c r="T11" s="2">
        <v>0</v>
      </c>
      <c r="U11" s="3">
        <v>1</v>
      </c>
      <c r="V11" s="2"/>
      <c r="W11" s="3"/>
      <c r="X11" s="2"/>
      <c r="Y11" s="3"/>
      <c r="Z11" s="2">
        <v>1</v>
      </c>
      <c r="AA11" s="3">
        <v>0</v>
      </c>
      <c r="AB11" s="2">
        <v>1</v>
      </c>
      <c r="AC11" s="3">
        <v>0</v>
      </c>
      <c r="AD11" s="2"/>
      <c r="AE11" s="3"/>
      <c r="AF11" s="2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U11" s="14">
        <f t="shared" si="0"/>
        <v>13</v>
      </c>
    </row>
    <row r="12" spans="1:47" x14ac:dyDescent="0.2">
      <c r="A12" s="1">
        <v>2011</v>
      </c>
      <c r="B12" s="2">
        <v>0</v>
      </c>
      <c r="C12" s="3">
        <v>1</v>
      </c>
      <c r="D12" s="2">
        <v>2</v>
      </c>
      <c r="E12" s="3">
        <v>0</v>
      </c>
      <c r="F12" s="2">
        <v>0</v>
      </c>
      <c r="G12" s="3">
        <v>1</v>
      </c>
      <c r="H12" s="2">
        <v>1</v>
      </c>
      <c r="I12" s="3">
        <v>0</v>
      </c>
      <c r="J12" s="2">
        <v>0</v>
      </c>
      <c r="K12" s="3">
        <v>2</v>
      </c>
      <c r="L12" s="2">
        <v>1</v>
      </c>
      <c r="M12" s="3">
        <v>0</v>
      </c>
      <c r="N12" s="2">
        <v>0</v>
      </c>
      <c r="O12" s="3">
        <v>1</v>
      </c>
      <c r="P12" s="2">
        <v>1</v>
      </c>
      <c r="Q12" s="3">
        <v>0</v>
      </c>
      <c r="R12" s="2">
        <v>0</v>
      </c>
      <c r="S12" s="3">
        <v>1</v>
      </c>
      <c r="T12" s="2">
        <v>0</v>
      </c>
      <c r="U12" s="3">
        <v>1</v>
      </c>
      <c r="V12" s="2"/>
      <c r="W12" s="3"/>
      <c r="X12" s="2"/>
      <c r="Y12" s="3"/>
      <c r="Z12" s="2">
        <v>1</v>
      </c>
      <c r="AA12" s="3">
        <v>0</v>
      </c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U12" s="14">
        <f t="shared" si="0"/>
        <v>13</v>
      </c>
    </row>
    <row r="13" spans="1:47" x14ac:dyDescent="0.2">
      <c r="A13" s="1">
        <v>2012</v>
      </c>
      <c r="B13" s="2">
        <v>1</v>
      </c>
      <c r="C13" s="3">
        <v>0</v>
      </c>
      <c r="D13" s="2">
        <v>1</v>
      </c>
      <c r="E13" s="3">
        <v>1</v>
      </c>
      <c r="F13" s="2">
        <v>0</v>
      </c>
      <c r="G13" s="3">
        <v>1</v>
      </c>
      <c r="H13" s="2">
        <v>0</v>
      </c>
      <c r="I13" s="3">
        <v>1</v>
      </c>
      <c r="J13" s="2"/>
      <c r="K13" s="3"/>
      <c r="L13" s="2">
        <v>1</v>
      </c>
      <c r="M13" s="3">
        <v>0</v>
      </c>
      <c r="N13" s="2">
        <v>0</v>
      </c>
      <c r="O13" s="3">
        <v>1</v>
      </c>
      <c r="P13" s="2">
        <v>1</v>
      </c>
      <c r="Q13" s="3">
        <v>0</v>
      </c>
      <c r="R13" s="2">
        <v>1</v>
      </c>
      <c r="S13" s="3">
        <v>1</v>
      </c>
      <c r="T13" s="2">
        <v>0</v>
      </c>
      <c r="U13" s="3">
        <v>1</v>
      </c>
      <c r="V13" s="2"/>
      <c r="W13" s="3"/>
      <c r="X13" s="2"/>
      <c r="Y13" s="3"/>
      <c r="Z13" s="2">
        <v>0</v>
      </c>
      <c r="AA13" s="3">
        <v>1</v>
      </c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>
        <v>0</v>
      </c>
      <c r="AM13" s="3">
        <v>1</v>
      </c>
      <c r="AN13" s="2"/>
      <c r="AO13" s="3"/>
      <c r="AP13" s="2"/>
      <c r="AQ13" s="3"/>
      <c r="AR13" s="2"/>
      <c r="AS13" s="3"/>
      <c r="AU13" s="14">
        <f t="shared" si="0"/>
        <v>13</v>
      </c>
    </row>
    <row r="14" spans="1:47" x14ac:dyDescent="0.2">
      <c r="A14" s="1">
        <v>2013</v>
      </c>
      <c r="B14" s="2">
        <v>0</v>
      </c>
      <c r="C14" s="3">
        <v>1</v>
      </c>
      <c r="D14" s="2">
        <v>1</v>
      </c>
      <c r="E14" s="3">
        <v>1</v>
      </c>
      <c r="F14" s="2">
        <v>2</v>
      </c>
      <c r="G14" s="3">
        <v>0</v>
      </c>
      <c r="H14" s="2">
        <v>1</v>
      </c>
      <c r="I14" s="3">
        <v>0</v>
      </c>
      <c r="J14" s="2"/>
      <c r="K14" s="3"/>
      <c r="L14" s="2">
        <v>0</v>
      </c>
      <c r="M14" s="3">
        <v>1</v>
      </c>
      <c r="N14" s="2">
        <v>1</v>
      </c>
      <c r="O14" s="3">
        <v>1</v>
      </c>
      <c r="P14" s="2"/>
      <c r="Q14" s="3"/>
      <c r="R14" s="2"/>
      <c r="S14" s="3"/>
      <c r="T14" s="2">
        <v>1</v>
      </c>
      <c r="U14" s="3">
        <v>0</v>
      </c>
      <c r="V14" s="2"/>
      <c r="W14" s="3"/>
      <c r="X14" s="2"/>
      <c r="Y14" s="3"/>
      <c r="Z14" s="2">
        <v>1</v>
      </c>
      <c r="AA14" s="3">
        <v>1</v>
      </c>
      <c r="AB14" s="2"/>
      <c r="AC14" s="3"/>
      <c r="AD14" s="2">
        <v>1</v>
      </c>
      <c r="AE14" s="3">
        <v>1</v>
      </c>
      <c r="AF14" s="2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U14" s="14">
        <f t="shared" si="0"/>
        <v>14</v>
      </c>
    </row>
    <row r="15" spans="1:47" x14ac:dyDescent="0.2">
      <c r="A15" s="1">
        <v>2014</v>
      </c>
      <c r="B15" s="2">
        <v>0</v>
      </c>
      <c r="C15" s="3">
        <v>1</v>
      </c>
      <c r="D15" s="2">
        <v>1</v>
      </c>
      <c r="E15" s="3">
        <v>1</v>
      </c>
      <c r="F15" s="2">
        <v>0</v>
      </c>
      <c r="G15" s="3">
        <v>1</v>
      </c>
      <c r="H15" s="2">
        <v>0</v>
      </c>
      <c r="I15" s="3">
        <v>1</v>
      </c>
      <c r="J15" s="2"/>
      <c r="K15" s="3"/>
      <c r="L15" s="2">
        <v>1</v>
      </c>
      <c r="M15" s="3">
        <v>0</v>
      </c>
      <c r="N15" s="2">
        <v>1</v>
      </c>
      <c r="O15" s="3">
        <v>0</v>
      </c>
      <c r="P15" s="2"/>
      <c r="Q15" s="3"/>
      <c r="R15" s="2"/>
      <c r="S15" s="3"/>
      <c r="T15" s="2">
        <v>0</v>
      </c>
      <c r="U15" s="3">
        <v>1</v>
      </c>
      <c r="V15" s="2"/>
      <c r="W15" s="3"/>
      <c r="X15" s="2"/>
      <c r="Y15" s="3"/>
      <c r="Z15" s="2">
        <v>1</v>
      </c>
      <c r="AA15" s="3">
        <v>0</v>
      </c>
      <c r="AB15" s="2"/>
      <c r="AC15" s="3"/>
      <c r="AD15" s="2">
        <v>0</v>
      </c>
      <c r="AE15" s="3">
        <v>2</v>
      </c>
      <c r="AF15" s="2">
        <v>1</v>
      </c>
      <c r="AG15" s="3">
        <v>0</v>
      </c>
      <c r="AH15" s="2">
        <v>0</v>
      </c>
      <c r="AI15" s="3">
        <v>1</v>
      </c>
      <c r="AJ15" s="2"/>
      <c r="AK15" s="3"/>
      <c r="AL15" s="2"/>
      <c r="AM15" s="3"/>
      <c r="AN15" s="2"/>
      <c r="AO15" s="3"/>
      <c r="AP15" s="2"/>
      <c r="AQ15" s="3"/>
      <c r="AR15" s="2"/>
      <c r="AS15" s="3"/>
      <c r="AU15" s="14">
        <f t="shared" si="0"/>
        <v>13</v>
      </c>
    </row>
    <row r="16" spans="1:47" x14ac:dyDescent="0.2">
      <c r="A16" s="1">
        <v>2015</v>
      </c>
      <c r="B16" s="2">
        <v>1</v>
      </c>
      <c r="C16" s="3">
        <v>0</v>
      </c>
      <c r="D16" s="2">
        <v>0</v>
      </c>
      <c r="E16" s="3">
        <v>1</v>
      </c>
      <c r="F16" s="2">
        <v>1</v>
      </c>
      <c r="G16" s="3">
        <v>0</v>
      </c>
      <c r="H16" s="2">
        <v>1</v>
      </c>
      <c r="I16" s="3">
        <v>0</v>
      </c>
      <c r="J16" s="2"/>
      <c r="K16" s="3"/>
      <c r="L16" s="2">
        <v>1</v>
      </c>
      <c r="M16" s="3">
        <v>0</v>
      </c>
      <c r="N16" s="2">
        <v>1</v>
      </c>
      <c r="O16" s="3">
        <v>1</v>
      </c>
      <c r="P16" s="2"/>
      <c r="Q16" s="3"/>
      <c r="R16" s="2"/>
      <c r="S16" s="3"/>
      <c r="T16" s="2">
        <v>0</v>
      </c>
      <c r="U16" s="3">
        <v>1</v>
      </c>
      <c r="V16" s="2"/>
      <c r="W16" s="3"/>
      <c r="X16" s="2"/>
      <c r="Y16" s="3"/>
      <c r="Z16" s="2">
        <v>1</v>
      </c>
      <c r="AA16" s="3">
        <v>0</v>
      </c>
      <c r="AB16" s="2"/>
      <c r="AC16" s="3"/>
      <c r="AD16" s="2">
        <v>1</v>
      </c>
      <c r="AE16" s="3">
        <v>1</v>
      </c>
      <c r="AF16" s="2">
        <v>1</v>
      </c>
      <c r="AG16" s="3">
        <v>0</v>
      </c>
      <c r="AH16" s="2">
        <v>1</v>
      </c>
      <c r="AI16" s="3">
        <v>0</v>
      </c>
      <c r="AJ16" s="2"/>
      <c r="AK16" s="3"/>
      <c r="AL16" s="2"/>
      <c r="AM16" s="3"/>
      <c r="AN16" s="2"/>
      <c r="AO16" s="3"/>
      <c r="AP16" s="2"/>
      <c r="AQ16" s="3"/>
      <c r="AR16" s="2"/>
      <c r="AS16" s="3"/>
      <c r="AU16" s="14">
        <f t="shared" si="0"/>
        <v>13</v>
      </c>
    </row>
    <row r="17" spans="1:47" x14ac:dyDescent="0.2">
      <c r="A17" s="1">
        <v>2016</v>
      </c>
      <c r="B17" s="2">
        <v>1</v>
      </c>
      <c r="C17" s="3">
        <v>1</v>
      </c>
      <c r="D17" s="2">
        <v>1</v>
      </c>
      <c r="E17" s="3">
        <v>0</v>
      </c>
      <c r="F17" s="2">
        <v>2</v>
      </c>
      <c r="G17" s="3">
        <v>0</v>
      </c>
      <c r="H17" s="2">
        <v>0</v>
      </c>
      <c r="I17" s="3">
        <v>1</v>
      </c>
      <c r="J17" s="2"/>
      <c r="K17" s="3"/>
      <c r="L17" s="2">
        <v>1</v>
      </c>
      <c r="M17" s="3">
        <v>0</v>
      </c>
      <c r="N17" s="2">
        <v>0</v>
      </c>
      <c r="O17" s="3">
        <v>1</v>
      </c>
      <c r="P17" s="2"/>
      <c r="Q17" s="3"/>
      <c r="R17" s="2"/>
      <c r="S17" s="3"/>
      <c r="T17" s="2">
        <v>0</v>
      </c>
      <c r="U17" s="3">
        <v>1</v>
      </c>
      <c r="V17" s="2"/>
      <c r="W17" s="3"/>
      <c r="X17" s="2"/>
      <c r="Y17" s="3"/>
      <c r="Z17" s="2">
        <v>1</v>
      </c>
      <c r="AA17" s="3">
        <v>0</v>
      </c>
      <c r="AB17" s="2"/>
      <c r="AC17" s="3"/>
      <c r="AD17" s="2">
        <v>1</v>
      </c>
      <c r="AE17" s="3">
        <v>0</v>
      </c>
      <c r="AF17" s="2">
        <v>1</v>
      </c>
      <c r="AG17" s="3">
        <v>0</v>
      </c>
      <c r="AH17" s="2">
        <v>1</v>
      </c>
      <c r="AI17" s="3">
        <v>0</v>
      </c>
      <c r="AJ17" s="2"/>
      <c r="AK17" s="3"/>
      <c r="AL17" s="2"/>
      <c r="AM17" s="3"/>
      <c r="AN17" s="2"/>
      <c r="AO17" s="3"/>
      <c r="AP17" s="2"/>
      <c r="AQ17" s="3"/>
      <c r="AR17" s="2"/>
      <c r="AS17" s="3"/>
      <c r="AU17" s="14">
        <f t="shared" si="0"/>
        <v>13</v>
      </c>
    </row>
    <row r="18" spans="1:47" x14ac:dyDescent="0.2">
      <c r="A18" s="1">
        <v>2017</v>
      </c>
      <c r="B18" s="2">
        <v>1</v>
      </c>
      <c r="C18" s="3">
        <v>0</v>
      </c>
      <c r="D18" s="2">
        <v>1</v>
      </c>
      <c r="E18" s="3">
        <v>1</v>
      </c>
      <c r="F18" s="2">
        <v>2</v>
      </c>
      <c r="G18" s="3">
        <v>0</v>
      </c>
      <c r="H18" s="2">
        <v>1</v>
      </c>
      <c r="I18" s="3">
        <v>0</v>
      </c>
      <c r="J18" s="2"/>
      <c r="K18" s="3"/>
      <c r="L18" s="2">
        <v>0</v>
      </c>
      <c r="M18" s="3">
        <v>1</v>
      </c>
      <c r="N18" s="2">
        <v>0</v>
      </c>
      <c r="O18" s="3">
        <v>1</v>
      </c>
      <c r="P18" s="2"/>
      <c r="Q18" s="3"/>
      <c r="R18" s="2"/>
      <c r="S18" s="3"/>
      <c r="T18" s="2">
        <v>0</v>
      </c>
      <c r="U18" s="3">
        <v>1</v>
      </c>
      <c r="V18" s="2">
        <v>1</v>
      </c>
      <c r="W18" s="3">
        <v>0</v>
      </c>
      <c r="X18" s="2"/>
      <c r="Y18" s="3"/>
      <c r="Z18" s="2"/>
      <c r="AA18" s="3"/>
      <c r="AB18" s="2"/>
      <c r="AC18" s="3"/>
      <c r="AD18" s="2">
        <v>1</v>
      </c>
      <c r="AE18" s="3">
        <v>0</v>
      </c>
      <c r="AF18" s="2">
        <v>1</v>
      </c>
      <c r="AG18" s="3">
        <v>0</v>
      </c>
      <c r="AH18" s="2">
        <v>1</v>
      </c>
      <c r="AI18" s="3">
        <v>0</v>
      </c>
      <c r="AJ18" s="2"/>
      <c r="AK18" s="3"/>
      <c r="AL18" s="2"/>
      <c r="AM18" s="3"/>
      <c r="AN18" s="2"/>
      <c r="AO18" s="3"/>
      <c r="AP18" s="2"/>
      <c r="AQ18" s="3"/>
      <c r="AR18" s="2"/>
      <c r="AS18" s="3"/>
      <c r="AU18" s="14">
        <f t="shared" si="0"/>
        <v>13</v>
      </c>
    </row>
    <row r="19" spans="1:47" x14ac:dyDescent="0.2">
      <c r="A19" s="1">
        <v>2018</v>
      </c>
      <c r="B19" s="2">
        <v>0</v>
      </c>
      <c r="C19" s="3">
        <v>1</v>
      </c>
      <c r="D19" s="2">
        <v>0</v>
      </c>
      <c r="E19" s="3">
        <v>1</v>
      </c>
      <c r="F19" s="2">
        <v>1</v>
      </c>
      <c r="G19" s="3">
        <v>0</v>
      </c>
      <c r="H19" s="2">
        <v>1</v>
      </c>
      <c r="I19" s="3">
        <v>0</v>
      </c>
      <c r="J19" s="2"/>
      <c r="K19" s="3"/>
      <c r="L19" s="2">
        <v>1</v>
      </c>
      <c r="M19" s="3">
        <v>1</v>
      </c>
      <c r="N19" s="2">
        <v>0</v>
      </c>
      <c r="O19" s="3">
        <v>1</v>
      </c>
      <c r="P19" s="2"/>
      <c r="Q19" s="3"/>
      <c r="R19" s="2"/>
      <c r="S19" s="3"/>
      <c r="T19" s="2">
        <v>0</v>
      </c>
      <c r="U19" s="3">
        <v>1</v>
      </c>
      <c r="V19" s="2">
        <v>0</v>
      </c>
      <c r="W19" s="3">
        <v>1</v>
      </c>
      <c r="X19" s="2"/>
      <c r="Y19" s="3"/>
      <c r="Z19" s="2"/>
      <c r="AA19" s="3"/>
      <c r="AB19" s="2"/>
      <c r="AC19" s="3"/>
      <c r="AD19" s="2">
        <v>0</v>
      </c>
      <c r="AE19" s="3">
        <v>1</v>
      </c>
      <c r="AF19" s="2"/>
      <c r="AG19" s="3"/>
      <c r="AH19" s="2">
        <v>1</v>
      </c>
      <c r="AI19" s="3">
        <v>1</v>
      </c>
      <c r="AJ19" s="2">
        <v>1</v>
      </c>
      <c r="AK19" s="3">
        <v>0</v>
      </c>
      <c r="AL19" s="2"/>
      <c r="AM19" s="3"/>
      <c r="AN19" s="2"/>
      <c r="AO19" s="3"/>
      <c r="AP19" s="2"/>
      <c r="AQ19" s="3"/>
      <c r="AR19" s="2"/>
      <c r="AS19" s="3"/>
      <c r="AU19" s="14">
        <f t="shared" si="0"/>
        <v>13</v>
      </c>
    </row>
    <row r="20" spans="1:47" x14ac:dyDescent="0.2">
      <c r="A20" s="1">
        <v>2019</v>
      </c>
      <c r="B20" s="2">
        <v>0</v>
      </c>
      <c r="C20" s="3">
        <v>1</v>
      </c>
      <c r="D20" s="2">
        <v>0</v>
      </c>
      <c r="E20" s="3">
        <v>1</v>
      </c>
      <c r="F20" s="2">
        <v>0</v>
      </c>
      <c r="G20" s="3">
        <v>1</v>
      </c>
      <c r="H20" s="2">
        <v>0</v>
      </c>
      <c r="I20" s="3">
        <v>1</v>
      </c>
      <c r="J20" s="2"/>
      <c r="K20" s="3"/>
      <c r="L20" s="2">
        <v>1</v>
      </c>
      <c r="M20" s="3">
        <v>1</v>
      </c>
      <c r="N20" s="2">
        <v>0</v>
      </c>
      <c r="O20" s="3">
        <v>1</v>
      </c>
      <c r="P20" s="2"/>
      <c r="Q20" s="3"/>
      <c r="R20" s="2"/>
      <c r="S20" s="3"/>
      <c r="T20" s="2">
        <v>1</v>
      </c>
      <c r="U20" s="3">
        <v>0</v>
      </c>
      <c r="V20" s="2">
        <v>0</v>
      </c>
      <c r="W20" s="3">
        <v>1</v>
      </c>
      <c r="X20" s="2"/>
      <c r="Y20" s="3"/>
      <c r="Z20" s="2"/>
      <c r="AA20" s="3"/>
      <c r="AB20" s="2"/>
      <c r="AC20" s="3"/>
      <c r="AD20" s="2">
        <v>0</v>
      </c>
      <c r="AE20" s="3">
        <v>1</v>
      </c>
      <c r="AF20" s="2"/>
      <c r="AG20" s="3"/>
      <c r="AH20" s="2">
        <v>0</v>
      </c>
      <c r="AI20" s="3">
        <v>1</v>
      </c>
      <c r="AJ20" s="2"/>
      <c r="AK20" s="3"/>
      <c r="AL20" s="2"/>
      <c r="AM20" s="3"/>
      <c r="AN20" s="2">
        <v>1</v>
      </c>
      <c r="AO20" s="3">
        <v>1</v>
      </c>
      <c r="AP20" s="2"/>
      <c r="AQ20" s="3"/>
      <c r="AR20" s="2"/>
      <c r="AS20" s="3"/>
      <c r="AU20" s="14">
        <f t="shared" si="0"/>
        <v>13</v>
      </c>
    </row>
    <row r="21" spans="1:47" x14ac:dyDescent="0.2">
      <c r="A21" s="1">
        <v>2021</v>
      </c>
      <c r="B21" s="2">
        <v>1</v>
      </c>
      <c r="C21" s="3">
        <v>1</v>
      </c>
      <c r="D21" s="2">
        <v>0</v>
      </c>
      <c r="E21" s="3">
        <v>1</v>
      </c>
      <c r="F21" s="2">
        <v>0</v>
      </c>
      <c r="G21" s="3">
        <v>1</v>
      </c>
      <c r="H21" s="2">
        <v>1</v>
      </c>
      <c r="I21" s="3">
        <v>0</v>
      </c>
      <c r="J21" s="2"/>
      <c r="K21" s="3"/>
      <c r="L21" s="2">
        <v>1</v>
      </c>
      <c r="M21" s="3">
        <v>0</v>
      </c>
      <c r="N21" s="2">
        <v>0</v>
      </c>
      <c r="O21" s="3">
        <v>1</v>
      </c>
      <c r="P21" s="2"/>
      <c r="Q21" s="3"/>
      <c r="R21" s="2"/>
      <c r="S21" s="3"/>
      <c r="T21" s="2">
        <v>0</v>
      </c>
      <c r="U21" s="3">
        <v>2</v>
      </c>
      <c r="V21" s="2"/>
      <c r="W21" s="3"/>
      <c r="X21" s="2"/>
      <c r="Y21" s="3"/>
      <c r="Z21" s="2"/>
      <c r="AA21" s="3"/>
      <c r="AB21" s="2"/>
      <c r="AC21" s="3"/>
      <c r="AD21" s="2">
        <v>1</v>
      </c>
      <c r="AE21" s="3">
        <v>0</v>
      </c>
      <c r="AF21" s="2"/>
      <c r="AG21" s="3"/>
      <c r="AH21" s="2">
        <v>0</v>
      </c>
      <c r="AI21" s="3">
        <v>1</v>
      </c>
      <c r="AJ21" s="2"/>
      <c r="AK21" s="3"/>
      <c r="AL21" s="2"/>
      <c r="AM21" s="3"/>
      <c r="AN21" s="2">
        <v>0</v>
      </c>
      <c r="AO21" s="3">
        <v>2</v>
      </c>
      <c r="AP21" s="2">
        <v>1</v>
      </c>
      <c r="AQ21" s="3">
        <v>0</v>
      </c>
      <c r="AR21" s="2"/>
      <c r="AS21" s="3"/>
      <c r="AU21" s="14">
        <f t="shared" si="0"/>
        <v>14</v>
      </c>
    </row>
    <row r="22" spans="1:47" x14ac:dyDescent="0.2">
      <c r="A22" s="1">
        <v>2022</v>
      </c>
      <c r="B22" s="2">
        <v>0</v>
      </c>
      <c r="C22" s="3">
        <v>1</v>
      </c>
      <c r="D22" s="2">
        <v>2</v>
      </c>
      <c r="E22" s="3">
        <v>0</v>
      </c>
      <c r="F22" s="2">
        <v>1</v>
      </c>
      <c r="G22" s="3">
        <v>1</v>
      </c>
      <c r="H22" s="2">
        <v>0</v>
      </c>
      <c r="I22" s="3">
        <v>1</v>
      </c>
      <c r="J22" s="2"/>
      <c r="K22" s="3"/>
      <c r="L22" s="2">
        <v>1</v>
      </c>
      <c r="M22" s="3">
        <v>0</v>
      </c>
      <c r="N22" s="2">
        <v>0</v>
      </c>
      <c r="O22" s="3">
        <v>1</v>
      </c>
      <c r="P22" s="2"/>
      <c r="Q22" s="3"/>
      <c r="R22" s="2"/>
      <c r="S22" s="3"/>
      <c r="T22" s="2">
        <v>0</v>
      </c>
      <c r="U22" s="3">
        <v>1</v>
      </c>
      <c r="V22" s="2"/>
      <c r="W22" s="3"/>
      <c r="X22" s="2"/>
      <c r="Y22" s="3"/>
      <c r="Z22" s="2"/>
      <c r="AA22" s="3"/>
      <c r="AB22" s="2"/>
      <c r="AC22" s="3"/>
      <c r="AD22" s="2">
        <v>1</v>
      </c>
      <c r="AE22" s="3">
        <v>1</v>
      </c>
      <c r="AF22" s="2"/>
      <c r="AG22" s="3"/>
      <c r="AH22" s="2">
        <v>0</v>
      </c>
      <c r="AI22" s="3">
        <v>1</v>
      </c>
      <c r="AJ22" s="2"/>
      <c r="AK22" s="3"/>
      <c r="AL22" s="2"/>
      <c r="AM22" s="3"/>
      <c r="AN22" s="2">
        <v>1</v>
      </c>
      <c r="AO22" s="3">
        <v>0</v>
      </c>
      <c r="AP22" s="2">
        <v>1</v>
      </c>
      <c r="AQ22" s="3">
        <v>0</v>
      </c>
      <c r="AR22" s="2"/>
      <c r="AS22" s="3"/>
      <c r="AU22" s="14">
        <f t="shared" si="0"/>
        <v>14</v>
      </c>
    </row>
    <row r="23" spans="1:47" x14ac:dyDescent="0.2">
      <c r="A23" s="1">
        <v>2023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U23" s="14">
        <f t="shared" si="0"/>
        <v>0</v>
      </c>
    </row>
    <row r="24" spans="1:47" x14ac:dyDescent="0.2">
      <c r="A24" s="1">
        <v>2024</v>
      </c>
      <c r="B24" s="2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/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U24" s="14">
        <f t="shared" si="0"/>
        <v>0</v>
      </c>
    </row>
    <row r="25" spans="1:47" ht="13.5" thickBot="1" x14ac:dyDescent="0.25">
      <c r="A25" s="1" t="s">
        <v>24</v>
      </c>
      <c r="B25" s="12">
        <v>0</v>
      </c>
      <c r="C25" s="13">
        <v>1</v>
      </c>
      <c r="D25" s="12">
        <v>1</v>
      </c>
      <c r="E25" s="13">
        <v>1</v>
      </c>
      <c r="F25" s="12">
        <v>0</v>
      </c>
      <c r="G25" s="13">
        <v>2</v>
      </c>
      <c r="H25" s="12">
        <v>2</v>
      </c>
      <c r="I25" s="13">
        <v>1</v>
      </c>
      <c r="J25" s="12"/>
      <c r="K25" s="13"/>
      <c r="L25" s="12">
        <v>1</v>
      </c>
      <c r="M25" s="13">
        <v>0</v>
      </c>
      <c r="N25" s="12">
        <v>0</v>
      </c>
      <c r="O25" s="13">
        <v>3</v>
      </c>
      <c r="P25" s="12"/>
      <c r="Q25" s="13"/>
      <c r="R25" s="12"/>
      <c r="S25" s="13"/>
      <c r="T25" s="12">
        <v>0</v>
      </c>
      <c r="U25" s="13">
        <v>1</v>
      </c>
      <c r="V25" s="12">
        <v>0</v>
      </c>
      <c r="W25" s="13">
        <v>1</v>
      </c>
      <c r="X25" s="12"/>
      <c r="Y25" s="13"/>
      <c r="Z25" s="12"/>
      <c r="AA25" s="13"/>
      <c r="AB25" s="12"/>
      <c r="AC25" s="13"/>
      <c r="AD25" s="12">
        <v>4</v>
      </c>
      <c r="AE25" s="13">
        <v>0</v>
      </c>
      <c r="AF25" s="12"/>
      <c r="AG25" s="13"/>
      <c r="AH25" s="12">
        <v>1</v>
      </c>
      <c r="AI25" s="13">
        <v>0</v>
      </c>
      <c r="AJ25" s="12">
        <v>1</v>
      </c>
      <c r="AK25" s="13">
        <v>0</v>
      </c>
      <c r="AL25" s="12"/>
      <c r="AM25" s="13"/>
      <c r="AN25" s="12">
        <v>1</v>
      </c>
      <c r="AO25" s="13">
        <v>0</v>
      </c>
      <c r="AP25" s="12">
        <v>1</v>
      </c>
      <c r="AQ25" s="13">
        <v>0</v>
      </c>
      <c r="AR25" s="12"/>
      <c r="AS25" s="13"/>
      <c r="AU25" s="14">
        <f t="shared" si="0"/>
        <v>22</v>
      </c>
    </row>
    <row r="26" spans="1:47" ht="13.5" thickBot="1" x14ac:dyDescent="0.25"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</row>
    <row r="27" spans="1:47" x14ac:dyDescent="0.2">
      <c r="A27" s="7" t="s">
        <v>19</v>
      </c>
      <c r="B27" s="8">
        <f t="shared" ref="B27:W27" si="1">SUM(B3:B26)</f>
        <v>6</v>
      </c>
      <c r="C27" s="9">
        <f t="shared" si="1"/>
        <v>12</v>
      </c>
      <c r="D27" s="10">
        <f t="shared" si="1"/>
        <v>11</v>
      </c>
      <c r="E27" s="9">
        <f t="shared" si="1"/>
        <v>13</v>
      </c>
      <c r="F27" s="10">
        <f t="shared" si="1"/>
        <v>9</v>
      </c>
      <c r="G27" s="9">
        <f t="shared" si="1"/>
        <v>11</v>
      </c>
      <c r="H27" s="10">
        <f t="shared" si="1"/>
        <v>9</v>
      </c>
      <c r="I27" s="9">
        <f t="shared" si="1"/>
        <v>8</v>
      </c>
      <c r="J27" s="10">
        <f t="shared" si="1"/>
        <v>3</v>
      </c>
      <c r="K27" s="9">
        <f t="shared" si="1"/>
        <v>4</v>
      </c>
      <c r="L27" s="10">
        <f t="shared" si="1"/>
        <v>12</v>
      </c>
      <c r="M27" s="9">
        <f t="shared" si="1"/>
        <v>6</v>
      </c>
      <c r="N27" s="10">
        <f t="shared" si="1"/>
        <v>5</v>
      </c>
      <c r="O27" s="9">
        <f t="shared" si="1"/>
        <v>15</v>
      </c>
      <c r="P27" s="10">
        <f t="shared" si="1"/>
        <v>3</v>
      </c>
      <c r="Q27" s="9">
        <f t="shared" si="1"/>
        <v>0</v>
      </c>
      <c r="R27" s="10">
        <f t="shared" si="1"/>
        <v>3</v>
      </c>
      <c r="S27" s="9">
        <f t="shared" si="1"/>
        <v>3</v>
      </c>
      <c r="T27" s="10">
        <f t="shared" si="1"/>
        <v>2</v>
      </c>
      <c r="U27" s="9">
        <f t="shared" si="1"/>
        <v>12</v>
      </c>
      <c r="V27" s="10">
        <f t="shared" si="1"/>
        <v>3</v>
      </c>
      <c r="W27" s="9">
        <f t="shared" si="1"/>
        <v>3</v>
      </c>
      <c r="X27" s="10">
        <f t="shared" ref="X27:AO27" si="2">SUM(X3:X25)</f>
        <v>1</v>
      </c>
      <c r="Y27" s="9">
        <f t="shared" si="2"/>
        <v>0</v>
      </c>
      <c r="Z27" s="10">
        <f t="shared" si="2"/>
        <v>7</v>
      </c>
      <c r="AA27" s="9">
        <f t="shared" si="2"/>
        <v>3</v>
      </c>
      <c r="AB27" s="10">
        <f t="shared" si="2"/>
        <v>2</v>
      </c>
      <c r="AC27" s="9">
        <f t="shared" si="2"/>
        <v>0</v>
      </c>
      <c r="AD27" s="10">
        <f t="shared" si="2"/>
        <v>10</v>
      </c>
      <c r="AE27" s="9">
        <f t="shared" si="2"/>
        <v>7</v>
      </c>
      <c r="AF27" s="10">
        <f t="shared" si="2"/>
        <v>4</v>
      </c>
      <c r="AG27" s="9">
        <f t="shared" si="2"/>
        <v>0</v>
      </c>
      <c r="AH27" s="10">
        <f t="shared" si="2"/>
        <v>5</v>
      </c>
      <c r="AI27" s="9">
        <f t="shared" si="2"/>
        <v>5</v>
      </c>
      <c r="AJ27" s="10">
        <f t="shared" si="2"/>
        <v>2</v>
      </c>
      <c r="AK27" s="9">
        <f t="shared" si="2"/>
        <v>0</v>
      </c>
      <c r="AL27" s="10">
        <f t="shared" si="2"/>
        <v>0</v>
      </c>
      <c r="AM27" s="9">
        <f t="shared" si="2"/>
        <v>1</v>
      </c>
      <c r="AN27" s="10">
        <f t="shared" si="2"/>
        <v>3</v>
      </c>
      <c r="AO27" s="9">
        <f t="shared" si="2"/>
        <v>3</v>
      </c>
      <c r="AP27" s="10">
        <f t="shared" ref="AP27:AQ27" si="3">SUM(AP3:AP25)</f>
        <v>3</v>
      </c>
      <c r="AQ27" s="9">
        <f t="shared" si="3"/>
        <v>0</v>
      </c>
      <c r="AR27" s="10">
        <f t="shared" ref="AR27:AS27" si="4">SUM(AR3:AR25)</f>
        <v>0</v>
      </c>
      <c r="AS27" s="9">
        <f t="shared" si="4"/>
        <v>0</v>
      </c>
    </row>
    <row r="28" spans="1:47" ht="13.5" thickBot="1" x14ac:dyDescent="0.25"/>
    <row r="29" spans="1:47" ht="13.5" thickBot="1" x14ac:dyDescent="0.25">
      <c r="A29" s="7" t="s">
        <v>20</v>
      </c>
      <c r="B29" s="25">
        <f>(100*B27)/(B27+C27)</f>
        <v>33.333333333333336</v>
      </c>
      <c r="C29" s="29"/>
      <c r="D29" s="25">
        <f>(100*D27)/(D27+E27)</f>
        <v>45.833333333333336</v>
      </c>
      <c r="E29" s="29"/>
      <c r="F29" s="25">
        <f>(100*F27)/(F27+G27)</f>
        <v>45</v>
      </c>
      <c r="G29" s="29"/>
      <c r="H29" s="25">
        <f>(100*H27)/(H27+I27)</f>
        <v>52.941176470588232</v>
      </c>
      <c r="I29" s="29"/>
      <c r="J29" s="27">
        <f>(100*J27)/(J27+K27)</f>
        <v>42.857142857142854</v>
      </c>
      <c r="K29" s="28"/>
      <c r="L29" s="25">
        <f>(100*L27)/(L27+M27)</f>
        <v>66.666666666666671</v>
      </c>
      <c r="M29" s="29"/>
      <c r="N29" s="25">
        <f>(100*N27)/(N27+O27)</f>
        <v>25</v>
      </c>
      <c r="O29" s="29"/>
      <c r="P29" s="25">
        <f>(100*P27)/(P27+Q27)</f>
        <v>100</v>
      </c>
      <c r="Q29" s="29"/>
      <c r="R29" s="25">
        <f>(100*R27)/(R27+S27)</f>
        <v>50</v>
      </c>
      <c r="S29" s="29"/>
      <c r="T29" s="25">
        <f>(100*T27)/(T27+U27)</f>
        <v>14.285714285714286</v>
      </c>
      <c r="U29" s="29"/>
      <c r="V29" s="25">
        <f>(100*V27)/(V27+W27)</f>
        <v>50</v>
      </c>
      <c r="W29" s="29"/>
      <c r="X29" s="25">
        <f>(100*X27)/(X27+Y27)</f>
        <v>100</v>
      </c>
      <c r="Y29" s="29"/>
      <c r="Z29" s="25">
        <f>(100*Z27)/(Z27+AA27)</f>
        <v>70</v>
      </c>
      <c r="AA29" s="29"/>
      <c r="AB29" s="25">
        <f>(100*AB27)/(AB27+AC27)</f>
        <v>100</v>
      </c>
      <c r="AC29" s="26"/>
      <c r="AD29" s="25">
        <f>(100*AD27)/(AD27+AE27)</f>
        <v>58.823529411764703</v>
      </c>
      <c r="AE29" s="26"/>
      <c r="AF29" s="25">
        <f>(100*AF27)/(AF27+AG27)</f>
        <v>100</v>
      </c>
      <c r="AG29" s="26"/>
      <c r="AH29" s="25">
        <f>(100*AH27)/(AH27+AI27)</f>
        <v>50</v>
      </c>
      <c r="AI29" s="26"/>
      <c r="AJ29" s="25">
        <f>(100*AJ27)/(AJ27+AK27)</f>
        <v>100</v>
      </c>
      <c r="AK29" s="26"/>
      <c r="AL29" s="25">
        <f>(100*AL27)/(AL27+AM27)</f>
        <v>0</v>
      </c>
      <c r="AM29" s="26"/>
      <c r="AN29" s="25">
        <f>(100*AN27)/(AN27+AO27)</f>
        <v>50</v>
      </c>
      <c r="AO29" s="26"/>
      <c r="AP29" s="25">
        <f>(100*AP27)/(AP27+AQ27)</f>
        <v>100</v>
      </c>
      <c r="AQ29" s="26"/>
      <c r="AR29" s="25" t="e">
        <f>(100*AR27)/(AR27+AS27)</f>
        <v>#DIV/0!</v>
      </c>
      <c r="AS29" s="26"/>
    </row>
    <row r="30" spans="1:47" ht="13.5" thickBot="1" x14ac:dyDescent="0.25">
      <c r="A30" s="7" t="s">
        <v>21</v>
      </c>
      <c r="B30" s="27">
        <f>(100*C27)/(B27+C27)</f>
        <v>66.666666666666671</v>
      </c>
      <c r="C30" s="30"/>
      <c r="D30" s="27">
        <f>(100*E27)/(D27+E27)</f>
        <v>54.166666666666664</v>
      </c>
      <c r="E30" s="30"/>
      <c r="F30" s="27">
        <f>(100*G27)/(F27+G27)</f>
        <v>55</v>
      </c>
      <c r="G30" s="30"/>
      <c r="H30" s="27">
        <f>(100*I27)/(H27+I27)</f>
        <v>47.058823529411768</v>
      </c>
      <c r="I30" s="30"/>
      <c r="J30" s="27">
        <f>(100*K27)/(J27+K27)</f>
        <v>57.142857142857146</v>
      </c>
      <c r="K30" s="28"/>
      <c r="L30" s="27">
        <f>(100*M27)/(L27+M27)</f>
        <v>33.333333333333336</v>
      </c>
      <c r="M30" s="30"/>
      <c r="N30" s="27">
        <f>(100*O27)/(N27+O27)</f>
        <v>75</v>
      </c>
      <c r="O30" s="30"/>
      <c r="P30" s="27">
        <f>(100*Q27)/(P27+Q27)</f>
        <v>0</v>
      </c>
      <c r="Q30" s="30"/>
      <c r="R30" s="27">
        <f>(100*S27)/(R27+S27)</f>
        <v>50</v>
      </c>
      <c r="S30" s="30"/>
      <c r="T30" s="27">
        <f>(100*U27)/(T27+U27)</f>
        <v>85.714285714285708</v>
      </c>
      <c r="U30" s="30"/>
      <c r="V30" s="27">
        <f>(100*W27)/(V27+W27)</f>
        <v>50</v>
      </c>
      <c r="W30" s="30"/>
      <c r="X30" s="27">
        <f>(100*Y27)/(X27+Y27)</f>
        <v>0</v>
      </c>
      <c r="Y30" s="30"/>
      <c r="Z30" s="27">
        <f>(100*AA27)/(Z27+AA27)</f>
        <v>30</v>
      </c>
      <c r="AA30" s="30"/>
      <c r="AB30" s="27">
        <f>(100*AC27)/(AB27+AC27)</f>
        <v>0</v>
      </c>
      <c r="AC30" s="28"/>
      <c r="AD30" s="27">
        <f>(100*AE27)/(AD27+AE27)</f>
        <v>41.176470588235297</v>
      </c>
      <c r="AE30" s="28"/>
      <c r="AF30" s="27">
        <f>(100*AG27)/(AF27+AG27)</f>
        <v>0</v>
      </c>
      <c r="AG30" s="28"/>
      <c r="AH30" s="27">
        <f>(100*AI27)/(AH27+AI27)</f>
        <v>50</v>
      </c>
      <c r="AI30" s="28"/>
      <c r="AJ30" s="27">
        <f>(100*AK27)/(AJ27+AK27)</f>
        <v>0</v>
      </c>
      <c r="AK30" s="28"/>
      <c r="AL30" s="27">
        <f>(100*AM27)/(AL27+AM27)</f>
        <v>100</v>
      </c>
      <c r="AM30" s="28"/>
      <c r="AN30" s="27">
        <f>(100*AO27)/(AN27+AO27)</f>
        <v>50</v>
      </c>
      <c r="AO30" s="28"/>
      <c r="AP30" s="27">
        <f>(100*AQ27)/(AP27+AQ27)</f>
        <v>0</v>
      </c>
      <c r="AQ30" s="28"/>
      <c r="AR30" s="27" t="e">
        <f>(100*AS27)/(AR27+AS27)</f>
        <v>#DIV/0!</v>
      </c>
      <c r="AS30" s="28"/>
    </row>
    <row r="32" spans="1:47" x14ac:dyDescent="0.2">
      <c r="A32" s="7" t="s">
        <v>25</v>
      </c>
      <c r="B32" s="6">
        <f>B25+D25+F25+H25+J25+L25+N25+P25+R25+T25+V25+X25+Z25+AB25+AD25+AF25+AH25+AJ25+AL25+AN25+AP25+AR25</f>
        <v>12</v>
      </c>
      <c r="C32" s="6">
        <f>C25+E25+G25+I25+K25+M25+O25+Q25+S25+U25+W25+Y25+AA25+AC25+AE25+AG25+AI25+AK25+AM25+AO25+AQ25+AS25</f>
        <v>10</v>
      </c>
    </row>
    <row r="33" spans="4:4" x14ac:dyDescent="0.2">
      <c r="D33" s="14">
        <f>SUM(B32:C32)</f>
        <v>22</v>
      </c>
    </row>
  </sheetData>
  <mergeCells count="66">
    <mergeCell ref="AD29:AE29"/>
    <mergeCell ref="AF29:AG29"/>
    <mergeCell ref="AH29:AI29"/>
    <mergeCell ref="AJ29:AK29"/>
    <mergeCell ref="Z29:AA29"/>
    <mergeCell ref="AB29:AC29"/>
    <mergeCell ref="AJ30:AK30"/>
    <mergeCell ref="X30:Y30"/>
    <mergeCell ref="Z30:AA30"/>
    <mergeCell ref="AB30:AC30"/>
    <mergeCell ref="AD30:AE30"/>
    <mergeCell ref="AF30:AG30"/>
    <mergeCell ref="AH30:AI30"/>
    <mergeCell ref="Z2:AA2"/>
    <mergeCell ref="V29:W29"/>
    <mergeCell ref="B2:C2"/>
    <mergeCell ref="N2:O2"/>
    <mergeCell ref="L30:M30"/>
    <mergeCell ref="R29:S29"/>
    <mergeCell ref="T29:U29"/>
    <mergeCell ref="N30:O30"/>
    <mergeCell ref="P30:Q30"/>
    <mergeCell ref="R30:S30"/>
    <mergeCell ref="T30:U30"/>
    <mergeCell ref="L2:M2"/>
    <mergeCell ref="B30:C30"/>
    <mergeCell ref="D30:E30"/>
    <mergeCell ref="F30:G30"/>
    <mergeCell ref="H30:I30"/>
    <mergeCell ref="B29:C29"/>
    <mergeCell ref="D29:E29"/>
    <mergeCell ref="F29:G29"/>
    <mergeCell ref="H29:I29"/>
    <mergeCell ref="J29:K29"/>
    <mergeCell ref="AD2:AE2"/>
    <mergeCell ref="AF2:AG2"/>
    <mergeCell ref="AH2:AI2"/>
    <mergeCell ref="V30:W30"/>
    <mergeCell ref="D2:E2"/>
    <mergeCell ref="F2:G2"/>
    <mergeCell ref="H2:I2"/>
    <mergeCell ref="J2:K2"/>
    <mergeCell ref="N29:O29"/>
    <mergeCell ref="P29:Q29"/>
    <mergeCell ref="J30:K30"/>
    <mergeCell ref="L29:M29"/>
    <mergeCell ref="P2:Q2"/>
    <mergeCell ref="R2:S2"/>
    <mergeCell ref="T2:U2"/>
    <mergeCell ref="V2:W2"/>
    <mergeCell ref="AR2:AS2"/>
    <mergeCell ref="AR29:AS29"/>
    <mergeCell ref="AR30:AS30"/>
    <mergeCell ref="X29:Y29"/>
    <mergeCell ref="X2:Y2"/>
    <mergeCell ref="AP2:AQ2"/>
    <mergeCell ref="AP29:AQ29"/>
    <mergeCell ref="AP30:AQ30"/>
    <mergeCell ref="AL29:AM29"/>
    <mergeCell ref="AL30:AM30"/>
    <mergeCell ref="AL2:AM2"/>
    <mergeCell ref="AN2:AO2"/>
    <mergeCell ref="AN29:AO29"/>
    <mergeCell ref="AN30:AO30"/>
    <mergeCell ref="AJ2:AK2"/>
    <mergeCell ref="AB2:AC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Jared</vt:lpstr>
      <vt:lpstr>Dylan</vt:lpstr>
      <vt:lpstr>Tom</vt:lpstr>
      <vt:lpstr>Dave</vt:lpstr>
      <vt:lpstr>The MT</vt:lpstr>
      <vt:lpstr>Rico</vt:lpstr>
      <vt:lpstr>Stefan</vt:lpstr>
      <vt:lpstr>Knowles</vt:lpstr>
      <vt:lpstr>Mr. S</vt:lpstr>
      <vt:lpstr>John</vt:lpstr>
      <vt:lpstr>Justin</vt:lpstr>
      <vt:lpstr>Dan</vt:lpstr>
      <vt:lpstr>Kate</vt:lpstr>
      <vt:lpstr>Mrs. H</vt:lpstr>
      <vt:lpstr>Neal</vt:lpstr>
      <vt:lpstr>Eddie</vt:lpstr>
      <vt:lpstr>Mrs. S</vt:lpstr>
      <vt:lpstr>Steve</vt:lpstr>
      <vt:lpstr>Ryan</vt:lpstr>
      <vt:lpstr>Kari</vt:lpstr>
      <vt:lpstr>Nate</vt:lpstr>
      <vt:lpstr>Ian</vt:lpstr>
      <vt:lpstr>Beau</vt:lpstr>
      <vt:lpstr>Blank</vt:lpstr>
      <vt:lpstr>Bracket Records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 Fiorella</cp:lastModifiedBy>
  <dcterms:created xsi:type="dcterms:W3CDTF">2018-12-30T17:20:32Z</dcterms:created>
  <dcterms:modified xsi:type="dcterms:W3CDTF">2025-12-30T20:11:00Z</dcterms:modified>
</cp:coreProperties>
</file>